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<sst xmlns="http://schemas.openxmlformats.org/spreadsheetml/2006/main" count="71" uniqueCount="58">
  <si>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</si>
  <si>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</si>
  <si>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</si>
  <si>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</si>
  <si>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</si>
  <si>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</si>
  <si>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</si>
  <si>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Miejski Zarząd Budynków</t>
  </si>
  <si>
    <t>Ośrodek Sportu i Rekreacji</t>
  </si>
  <si>
    <t>Dotacja przedmiotowa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</si>
  <si>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</si>
  <si>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</si>
  <si>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</si>
  <si>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</si>
  <si>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</si>
  <si>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Fundusz obrotowy na początek roku</t>
  </si>
  <si>
    <t>mieszkaniec miasta</t>
  </si>
  <si>
    <t>jednostka miary</t>
  </si>
  <si>
    <t>Organizacja imprez kulturalno-sportowych</t>
  </si>
  <si>
    <t>Dokumentacja techniczna wspólnot mieszkaniowych</t>
  </si>
  <si>
    <t>wspólnota</t>
  </si>
  <si>
    <t>Fundusz Remontowy Wspólnot Mieszkaniowych</t>
  </si>
  <si>
    <t>powierzchnia (m2)</t>
  </si>
  <si>
    <t>Dotacja celowa</t>
  </si>
  <si>
    <t>wynagrodz. osobowe</t>
  </si>
  <si>
    <t>wynagro-dzenia bezoso-bowe</t>
  </si>
  <si>
    <t>pochodne od wynagro-dzeń</t>
  </si>
  <si>
    <t>fundusz obrotowy na koniec roku</t>
  </si>
  <si>
    <t>jednost. dotacja (zł.)</t>
  </si>
  <si>
    <t>wydatki inwesty-cyjne</t>
  </si>
  <si>
    <t>Dotacje celowe:</t>
  </si>
  <si>
    <t>ilość</t>
  </si>
  <si>
    <t>Remonty terenów przydomowych i placów zabaw</t>
  </si>
  <si>
    <t>Wykonanie elewacji budynków gminnych</t>
  </si>
  <si>
    <t>m2</t>
  </si>
  <si>
    <t>Aktualizacja stanów prawnych we wspólnotach mieszkaniowych</t>
  </si>
  <si>
    <t>Remonty lokali socjalnych</t>
  </si>
  <si>
    <t>plan pierw.</t>
  </si>
  <si>
    <t>plan po zm.</t>
  </si>
  <si>
    <t>wykon.</t>
  </si>
  <si>
    <t>plan pierwotny</t>
  </si>
  <si>
    <t>plan po zmianach</t>
  </si>
  <si>
    <t>wykonanie</t>
  </si>
  <si>
    <t>1. Zakup odkurzacza wodnego - OSiR</t>
  </si>
  <si>
    <t>2. Wykonanie zjeżdżalni do basenu przy ul. Markowickiej - OSiR</t>
  </si>
  <si>
    <t>3. Wykonanie zadaszenia kortu - OSiR</t>
  </si>
  <si>
    <t>4. Przebudowa wjazdu, parkingu, ogrodzenia i bramy wjazdowej do OSiR - ul. Zamkowa</t>
  </si>
  <si>
    <t>5. Wykonanie parkingu przy basenie - ul. Markowicka 1</t>
  </si>
  <si>
    <t>6. Wykonanie nowych band lodowiska przy ul. Zamkowej</t>
  </si>
  <si>
    <t>7. Wykonanie studni przy ul. Zamkowej i Srebrnej</t>
  </si>
  <si>
    <t>8. Zakup suszarki do łyżew - OSiR</t>
  </si>
  <si>
    <t>9. Zakup areatora - OSiR</t>
  </si>
  <si>
    <t>10. Przebudowa 2 torów na kręgielni - OSiR</t>
  </si>
  <si>
    <t>12. Zakup samochodu dostawczego - OSiR</t>
  </si>
  <si>
    <t>do ZP Nr 1050/2009</t>
  </si>
  <si>
    <t>z dnia 19 marca 2009r.</t>
  </si>
  <si>
    <t>Załącznik Nr 8</t>
  </si>
  <si>
    <t>11. Opracowanie dokumentacji na realizację zadania „Rozwój turystyki na pograniczu polsko-czeskim – modernizacja i rozbudowa campingu OBORA” - OSiR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</si>
</sst>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justify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justify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2" max="2" width="8.375" style="0" customWidth="1"/>
    <col min="3" max="3" width="9.875" style="2" customWidth="1"/>
    <col min="4" max="4" width="10.625" style="2" customWidth="1"/>
    <col min="5" max="5" width="10.125" style="1" customWidth="1"/>
    <col min="6" max="6" width="9.125" style="1" customWidth="1"/>
    <col min="7" max="7" width="9.00390625" style="1" customWidth="1"/>
    <col min="8" max="8" width="7.75390625" style="1" customWidth="1"/>
    <col min="9" max="9" width="10.125" style="2" customWidth="1"/>
    <col min="10" max="10" width="10.00390625" style="1" customWidth="1"/>
    <col min="11" max="11" width="8.125" style="1" customWidth="1"/>
    <col min="12" max="12" width="8.75390625" style="1" customWidth="1"/>
    <col min="13" max="13" width="9.875" style="1" customWidth="1"/>
    <col min="14" max="14" width="8.25390625" style="1" customWidth="1"/>
    <col min="15" max="15" width="9.375" style="1" customWidth="1"/>
    <col min="16" max="16" width="6.875" style="1" customWidth="1"/>
  </cols>
  <sheetData>
    <row r="1" ht="12.75">
      <c r="P1" s="27" t="s">
        <v>56</v>
      </c>
    </row>
    <row r="2" ht="12.75">
      <c r="P2" s="28" t="s">
        <v>54</v>
      </c>
    </row>
    <row r="3" ht="12.75">
      <c r="P3" s="28" t="s">
        <v>55</v>
      </c>
    </row>
    <row r="4" spans="3:16" s="4" customFormat="1" ht="6" customHeight="1">
      <c r="C4" s="2"/>
      <c r="D4" s="2"/>
      <c r="E4" s="5"/>
      <c r="F4" s="5"/>
      <c r="G4" s="5"/>
      <c r="H4" s="5"/>
      <c r="I4" s="2"/>
      <c r="J4" s="5"/>
      <c r="K4" s="5"/>
      <c r="L4" s="5"/>
      <c r="M4" s="5"/>
      <c r="N4" s="5"/>
      <c r="O4" s="5"/>
      <c r="P4" s="5"/>
    </row>
    <row r="5" spans="1:16" s="4" customFormat="1" ht="12.75" customHeight="1">
      <c r="A5" s="64" t="s">
        <v>5</v>
      </c>
      <c r="B5" s="65"/>
      <c r="C5" s="71" t="s">
        <v>0</v>
      </c>
      <c r="D5" s="71"/>
      <c r="E5" s="71"/>
      <c r="F5" s="71"/>
      <c r="G5" s="71"/>
      <c r="H5" s="71"/>
      <c r="I5" s="71" t="s">
        <v>3</v>
      </c>
      <c r="J5" s="71"/>
      <c r="K5" s="71"/>
      <c r="L5" s="71"/>
      <c r="M5" s="71"/>
      <c r="N5" s="71"/>
      <c r="O5" s="71"/>
      <c r="P5" s="71"/>
    </row>
    <row r="6" spans="1:16" s="4" customFormat="1" ht="12" customHeight="1">
      <c r="A6" s="66"/>
      <c r="B6" s="67"/>
      <c r="C6" s="72" t="s">
        <v>1</v>
      </c>
      <c r="D6" s="9"/>
      <c r="E6" s="71" t="s">
        <v>6</v>
      </c>
      <c r="F6" s="71"/>
      <c r="G6" s="71"/>
      <c r="H6" s="71"/>
      <c r="I6" s="72" t="s">
        <v>1</v>
      </c>
      <c r="J6" s="77" t="s">
        <v>6</v>
      </c>
      <c r="K6" s="77"/>
      <c r="L6" s="77"/>
      <c r="M6" s="77"/>
      <c r="N6" s="77"/>
      <c r="O6" s="77"/>
      <c r="P6" s="77"/>
    </row>
    <row r="7" spans="1:16" s="4" customFormat="1" ht="35.25" customHeight="1">
      <c r="A7" s="66"/>
      <c r="B7" s="67"/>
      <c r="C7" s="72"/>
      <c r="D7" s="71" t="s">
        <v>15</v>
      </c>
      <c r="E7" s="71" t="s">
        <v>2</v>
      </c>
      <c r="F7" s="71" t="s">
        <v>4</v>
      </c>
      <c r="G7" s="71" t="s">
        <v>9</v>
      </c>
      <c r="H7" s="71" t="s">
        <v>23</v>
      </c>
      <c r="I7" s="72"/>
      <c r="J7" s="75" t="s">
        <v>24</v>
      </c>
      <c r="K7" s="75" t="s">
        <v>25</v>
      </c>
      <c r="L7" s="75" t="s">
        <v>26</v>
      </c>
      <c r="M7" s="75" t="s">
        <v>11</v>
      </c>
      <c r="N7" s="75" t="s">
        <v>29</v>
      </c>
      <c r="O7" s="71" t="s">
        <v>27</v>
      </c>
      <c r="P7" s="75" t="s">
        <v>10</v>
      </c>
    </row>
    <row r="8" spans="1:16" s="4" customFormat="1" ht="21.75" customHeight="1">
      <c r="A8" s="68"/>
      <c r="B8" s="69"/>
      <c r="C8" s="72"/>
      <c r="D8" s="71"/>
      <c r="E8" s="71"/>
      <c r="F8" s="71"/>
      <c r="G8" s="77"/>
      <c r="H8" s="77"/>
      <c r="I8" s="72"/>
      <c r="J8" s="76"/>
      <c r="K8" s="76"/>
      <c r="L8" s="76"/>
      <c r="M8" s="76"/>
      <c r="N8" s="76"/>
      <c r="O8" s="71"/>
      <c r="P8" s="76"/>
    </row>
    <row r="9" spans="1:16" s="15" customFormat="1" ht="25.5" customHeight="1">
      <c r="A9" s="63" t="s">
        <v>7</v>
      </c>
      <c r="B9" s="10" t="s">
        <v>37</v>
      </c>
      <c r="C9" s="11">
        <f aca="true" t="shared" si="0" ref="C9:C14">SUM(D9:H9)</f>
        <v>18428483</v>
      </c>
      <c r="D9" s="12">
        <v>703483</v>
      </c>
      <c r="E9" s="12">
        <v>15925000</v>
      </c>
      <c r="F9" s="12">
        <v>1200000</v>
      </c>
      <c r="G9" s="12">
        <v>600000</v>
      </c>
      <c r="H9" s="12">
        <v>0</v>
      </c>
      <c r="I9" s="11">
        <f aca="true" t="shared" si="1" ref="I9:I14">SUM(J9:O9)</f>
        <v>18428483</v>
      </c>
      <c r="J9" s="12">
        <v>3606000</v>
      </c>
      <c r="K9" s="13">
        <v>170000</v>
      </c>
      <c r="L9" s="13">
        <v>697000</v>
      </c>
      <c r="M9" s="13">
        <v>13038317</v>
      </c>
      <c r="N9" s="13">
        <v>200000</v>
      </c>
      <c r="O9" s="13">
        <v>717166</v>
      </c>
      <c r="P9" s="14"/>
    </row>
    <row r="10" spans="1:16" s="15" customFormat="1" ht="25.5" customHeight="1">
      <c r="A10" s="52"/>
      <c r="B10" s="10" t="s">
        <v>38</v>
      </c>
      <c r="C10" s="11">
        <f t="shared" si="0"/>
        <v>19428483</v>
      </c>
      <c r="D10" s="12">
        <v>616975</v>
      </c>
      <c r="E10" s="12">
        <v>15925000</v>
      </c>
      <c r="F10" s="12">
        <v>1286508</v>
      </c>
      <c r="G10" s="12">
        <v>1600000</v>
      </c>
      <c r="H10" s="12">
        <v>0</v>
      </c>
      <c r="I10" s="11">
        <f t="shared" si="1"/>
        <v>19428483</v>
      </c>
      <c r="J10" s="12">
        <v>3506000</v>
      </c>
      <c r="K10" s="13">
        <v>100000</v>
      </c>
      <c r="L10" s="13">
        <v>647000</v>
      </c>
      <c r="M10" s="13">
        <v>14358317</v>
      </c>
      <c r="N10" s="13">
        <v>100000</v>
      </c>
      <c r="O10" s="13">
        <v>717166</v>
      </c>
      <c r="P10" s="14"/>
    </row>
    <row r="11" spans="1:16" s="15" customFormat="1" ht="25.5" customHeight="1">
      <c r="A11" s="52"/>
      <c r="B11" s="10" t="s">
        <v>39</v>
      </c>
      <c r="C11" s="11">
        <f t="shared" si="0"/>
        <v>19224188</v>
      </c>
      <c r="D11" s="12">
        <v>616975</v>
      </c>
      <c r="E11" s="12">
        <v>15099078</v>
      </c>
      <c r="F11" s="12">
        <v>1908135</v>
      </c>
      <c r="G11" s="12">
        <v>1600000</v>
      </c>
      <c r="H11" s="12">
        <v>0</v>
      </c>
      <c r="I11" s="11">
        <f t="shared" si="1"/>
        <v>19224188</v>
      </c>
      <c r="J11" s="12">
        <v>3317119</v>
      </c>
      <c r="K11" s="13">
        <v>80283</v>
      </c>
      <c r="L11" s="13">
        <v>578137</v>
      </c>
      <c r="M11" s="13">
        <v>14610410</v>
      </c>
      <c r="N11" s="13">
        <v>63971</v>
      </c>
      <c r="O11" s="13">
        <v>574268</v>
      </c>
      <c r="P11" s="14"/>
    </row>
    <row r="12" spans="1:16" s="15" customFormat="1" ht="25.5" customHeight="1">
      <c r="A12" s="63" t="s">
        <v>8</v>
      </c>
      <c r="B12" s="10" t="s">
        <v>37</v>
      </c>
      <c r="C12" s="11">
        <f t="shared" si="0"/>
        <v>2328700</v>
      </c>
      <c r="D12" s="12">
        <v>70000</v>
      </c>
      <c r="E12" s="12">
        <v>1220000</v>
      </c>
      <c r="F12" s="12">
        <v>120000</v>
      </c>
      <c r="G12" s="12">
        <v>888700</v>
      </c>
      <c r="H12" s="12">
        <v>30000</v>
      </c>
      <c r="I12" s="11">
        <f t="shared" si="1"/>
        <v>2328700</v>
      </c>
      <c r="J12" s="12">
        <v>826010</v>
      </c>
      <c r="K12" s="13">
        <v>196300</v>
      </c>
      <c r="L12" s="13">
        <v>165453</v>
      </c>
      <c r="M12" s="13">
        <v>1040937</v>
      </c>
      <c r="N12" s="13">
        <v>30000</v>
      </c>
      <c r="O12" s="13">
        <v>70000</v>
      </c>
      <c r="P12" s="14"/>
    </row>
    <row r="13" spans="1:16" s="4" customFormat="1" ht="25.5" customHeight="1">
      <c r="A13" s="52"/>
      <c r="B13" s="10" t="s">
        <v>38</v>
      </c>
      <c r="C13" s="11">
        <f t="shared" si="0"/>
        <v>3682473</v>
      </c>
      <c r="D13" s="12">
        <v>8543</v>
      </c>
      <c r="E13" s="12">
        <v>1520000</v>
      </c>
      <c r="F13" s="12">
        <v>120000</v>
      </c>
      <c r="G13" s="12">
        <v>1062470</v>
      </c>
      <c r="H13" s="12">
        <v>971460</v>
      </c>
      <c r="I13" s="11">
        <f t="shared" si="1"/>
        <v>3682473</v>
      </c>
      <c r="J13" s="12">
        <v>826010</v>
      </c>
      <c r="K13" s="13">
        <v>296300</v>
      </c>
      <c r="L13" s="13">
        <v>165453</v>
      </c>
      <c r="M13" s="13">
        <v>1353250</v>
      </c>
      <c r="N13" s="13">
        <v>971460</v>
      </c>
      <c r="O13" s="13">
        <v>70000</v>
      </c>
      <c r="P13" s="14"/>
    </row>
    <row r="14" spans="1:16" ht="25.5" customHeight="1">
      <c r="A14" s="52"/>
      <c r="B14" s="10" t="s">
        <v>39</v>
      </c>
      <c r="C14" s="11">
        <f t="shared" si="0"/>
        <v>3318291</v>
      </c>
      <c r="D14" s="12">
        <v>8543</v>
      </c>
      <c r="E14" s="12">
        <v>1155527</v>
      </c>
      <c r="F14" s="12">
        <v>120291</v>
      </c>
      <c r="G14" s="12">
        <v>1062470</v>
      </c>
      <c r="H14" s="12">
        <v>971460</v>
      </c>
      <c r="I14" s="11">
        <f t="shared" si="1"/>
        <v>3318291</v>
      </c>
      <c r="J14" s="12">
        <v>724782</v>
      </c>
      <c r="K14" s="13">
        <v>248927</v>
      </c>
      <c r="L14" s="13">
        <v>132031</v>
      </c>
      <c r="M14" s="13">
        <v>1328719</v>
      </c>
      <c r="N14" s="13">
        <v>890681</v>
      </c>
      <c r="O14" s="13">
        <v>-6849</v>
      </c>
      <c r="P14" s="14"/>
    </row>
    <row r="16" spans="2:16" ht="12.75">
      <c r="B16" s="16" t="s">
        <v>12</v>
      </c>
      <c r="E16" s="5"/>
      <c r="F16" s="5"/>
      <c r="G16" s="5"/>
      <c r="H16" s="5"/>
      <c r="J16" s="5"/>
      <c r="K16" s="5"/>
      <c r="L16" s="5"/>
      <c r="M16" s="5"/>
      <c r="N16" s="5"/>
      <c r="O16" s="5"/>
      <c r="P16" s="5"/>
    </row>
    <row r="17" spans="2:16" ht="12.75">
      <c r="B17" s="6"/>
      <c r="E17" s="5"/>
      <c r="F17" s="5"/>
      <c r="G17" s="5"/>
      <c r="H17" s="5"/>
      <c r="J17" s="5"/>
      <c r="K17" s="5"/>
      <c r="L17" s="5"/>
      <c r="M17" s="5"/>
      <c r="N17" s="5"/>
      <c r="O17" s="5"/>
      <c r="P17" s="5"/>
    </row>
    <row r="18" spans="1:16" ht="38.25">
      <c r="A18" s="31" t="s">
        <v>5</v>
      </c>
      <c r="B18" s="52"/>
      <c r="C18" s="70" t="s">
        <v>13</v>
      </c>
      <c r="D18" s="70"/>
      <c r="E18" s="70"/>
      <c r="F18" s="3" t="s">
        <v>14</v>
      </c>
      <c r="G18" s="59" t="s">
        <v>17</v>
      </c>
      <c r="H18" s="73"/>
      <c r="I18" s="74"/>
      <c r="J18" s="17" t="s">
        <v>28</v>
      </c>
      <c r="K18" s="44" t="s">
        <v>40</v>
      </c>
      <c r="L18" s="55"/>
      <c r="M18" s="44" t="s">
        <v>41</v>
      </c>
      <c r="N18" s="55"/>
      <c r="O18" s="44" t="s">
        <v>42</v>
      </c>
      <c r="P18" s="55"/>
    </row>
    <row r="19" spans="1:16" ht="25.5" customHeight="1">
      <c r="A19" s="29" t="s">
        <v>7</v>
      </c>
      <c r="B19" s="52"/>
      <c r="C19" s="30" t="s">
        <v>19</v>
      </c>
      <c r="D19" s="30"/>
      <c r="E19" s="30"/>
      <c r="F19" s="7">
        <v>21</v>
      </c>
      <c r="G19" s="59" t="s">
        <v>20</v>
      </c>
      <c r="H19" s="60"/>
      <c r="I19" s="61"/>
      <c r="J19" s="8">
        <f>M19/F19</f>
        <v>7142.857142857143</v>
      </c>
      <c r="K19" s="44">
        <v>150000</v>
      </c>
      <c r="L19" s="45"/>
      <c r="M19" s="44">
        <v>150000</v>
      </c>
      <c r="N19" s="45"/>
      <c r="O19" s="44">
        <v>150000</v>
      </c>
      <c r="P19" s="45"/>
    </row>
    <row r="20" spans="1:16" ht="25.5" customHeight="1">
      <c r="A20" s="52"/>
      <c r="B20" s="52"/>
      <c r="C20" s="30" t="s">
        <v>21</v>
      </c>
      <c r="D20" s="30"/>
      <c r="E20" s="30"/>
      <c r="F20" s="7">
        <v>97323</v>
      </c>
      <c r="G20" s="59" t="s">
        <v>22</v>
      </c>
      <c r="H20" s="60"/>
      <c r="I20" s="61"/>
      <c r="J20" s="8">
        <f aca="true" t="shared" si="2" ref="J20:J25">M20/F20</f>
        <v>3.3702208111135086</v>
      </c>
      <c r="K20" s="44">
        <v>300000</v>
      </c>
      <c r="L20" s="45"/>
      <c r="M20" s="44">
        <v>328000</v>
      </c>
      <c r="N20" s="45"/>
      <c r="O20" s="44">
        <v>328000</v>
      </c>
      <c r="P20" s="45"/>
    </row>
    <row r="21" spans="1:16" ht="25.5" customHeight="1">
      <c r="A21" s="52"/>
      <c r="B21" s="52"/>
      <c r="C21" s="30" t="s">
        <v>32</v>
      </c>
      <c r="D21" s="30"/>
      <c r="E21" s="30"/>
      <c r="F21" s="7">
        <v>8</v>
      </c>
      <c r="G21" s="59" t="s">
        <v>31</v>
      </c>
      <c r="H21" s="60"/>
      <c r="I21" s="61"/>
      <c r="J21" s="8">
        <f t="shared" si="2"/>
        <v>18750</v>
      </c>
      <c r="K21" s="44">
        <v>150000</v>
      </c>
      <c r="L21" s="45"/>
      <c r="M21" s="44">
        <v>150000</v>
      </c>
      <c r="N21" s="45"/>
      <c r="O21" s="44">
        <v>150000</v>
      </c>
      <c r="P21" s="45"/>
    </row>
    <row r="22" spans="1:16" ht="25.5" customHeight="1">
      <c r="A22" s="52"/>
      <c r="B22" s="52"/>
      <c r="C22" s="30" t="s">
        <v>33</v>
      </c>
      <c r="D22" s="30"/>
      <c r="E22" s="30"/>
      <c r="F22" s="7">
        <v>4000</v>
      </c>
      <c r="G22" s="59" t="s">
        <v>34</v>
      </c>
      <c r="H22" s="60"/>
      <c r="I22" s="61"/>
      <c r="J22" s="8">
        <f t="shared" si="2"/>
        <v>200</v>
      </c>
      <c r="K22" s="44"/>
      <c r="L22" s="45"/>
      <c r="M22" s="44">
        <v>800000</v>
      </c>
      <c r="N22" s="45"/>
      <c r="O22" s="44">
        <v>800000</v>
      </c>
      <c r="P22" s="45"/>
    </row>
    <row r="23" spans="1:16" ht="25.5" customHeight="1">
      <c r="A23" s="52"/>
      <c r="B23" s="52"/>
      <c r="C23" s="30" t="s">
        <v>35</v>
      </c>
      <c r="D23" s="30"/>
      <c r="E23" s="30"/>
      <c r="F23" s="7">
        <v>59</v>
      </c>
      <c r="G23" s="59" t="s">
        <v>20</v>
      </c>
      <c r="H23" s="60"/>
      <c r="I23" s="61"/>
      <c r="J23" s="8">
        <f t="shared" si="2"/>
        <v>1220.3389830508474</v>
      </c>
      <c r="K23" s="44"/>
      <c r="L23" s="45"/>
      <c r="M23" s="44">
        <v>72000</v>
      </c>
      <c r="N23" s="45"/>
      <c r="O23" s="44">
        <v>72000</v>
      </c>
      <c r="P23" s="45"/>
    </row>
    <row r="24" spans="1:16" ht="25.5" customHeight="1">
      <c r="A24" s="52"/>
      <c r="B24" s="52"/>
      <c r="C24" s="56" t="s">
        <v>36</v>
      </c>
      <c r="D24" s="57"/>
      <c r="E24" s="58"/>
      <c r="F24" s="7">
        <v>12</v>
      </c>
      <c r="G24" s="59" t="s">
        <v>31</v>
      </c>
      <c r="H24" s="60"/>
      <c r="I24" s="61"/>
      <c r="J24" s="8">
        <f t="shared" si="2"/>
        <v>8333.333333333334</v>
      </c>
      <c r="K24" s="44"/>
      <c r="L24" s="45"/>
      <c r="M24" s="44">
        <v>100000</v>
      </c>
      <c r="N24" s="45"/>
      <c r="O24" s="44">
        <v>100000</v>
      </c>
      <c r="P24" s="45"/>
    </row>
    <row r="25" spans="1:16" ht="24" customHeight="1">
      <c r="A25" s="29" t="s">
        <v>8</v>
      </c>
      <c r="B25" s="52"/>
      <c r="C25" s="62" t="s">
        <v>18</v>
      </c>
      <c r="D25" s="62"/>
      <c r="E25" s="62"/>
      <c r="F25" s="7">
        <v>55600</v>
      </c>
      <c r="G25" s="59" t="s">
        <v>16</v>
      </c>
      <c r="H25" s="60"/>
      <c r="I25" s="61"/>
      <c r="J25" s="8">
        <f t="shared" si="2"/>
        <v>19.109172661870502</v>
      </c>
      <c r="K25" s="44">
        <v>888700</v>
      </c>
      <c r="L25" s="45"/>
      <c r="M25" s="44">
        <v>1062470</v>
      </c>
      <c r="N25" s="45"/>
      <c r="O25" s="44">
        <v>1062470</v>
      </c>
      <c r="P25" s="45"/>
    </row>
    <row r="26" spans="2:16" ht="12.75">
      <c r="B26" s="4"/>
      <c r="E26" s="5"/>
      <c r="F26" s="5"/>
      <c r="G26" s="5"/>
      <c r="H26" s="5"/>
      <c r="J26" s="5"/>
      <c r="K26" s="5"/>
      <c r="L26" s="5"/>
      <c r="M26" s="5"/>
      <c r="N26" s="5"/>
      <c r="O26" s="5"/>
      <c r="P26" s="5"/>
    </row>
    <row r="27" spans="2:16" ht="25.5">
      <c r="B27" s="54" t="s">
        <v>30</v>
      </c>
      <c r="C27" s="35"/>
      <c r="D27" s="35"/>
      <c r="E27" s="35"/>
      <c r="F27" s="35"/>
      <c r="G27" s="35"/>
      <c r="H27" s="36"/>
      <c r="I27" s="10" t="s">
        <v>40</v>
      </c>
      <c r="J27" s="20" t="s">
        <v>41</v>
      </c>
      <c r="K27" s="47" t="s">
        <v>42</v>
      </c>
      <c r="L27" s="48"/>
      <c r="M27" s="5"/>
      <c r="N27" s="5"/>
      <c r="O27" s="5"/>
      <c r="P27" s="5"/>
    </row>
    <row r="28" spans="2:16" ht="12.75">
      <c r="B28" s="43" t="s">
        <v>43</v>
      </c>
      <c r="C28" s="35"/>
      <c r="D28" s="35"/>
      <c r="E28" s="35"/>
      <c r="F28" s="35"/>
      <c r="G28" s="35"/>
      <c r="H28" s="36"/>
      <c r="I28" s="22">
        <v>30000</v>
      </c>
      <c r="J28" s="23">
        <v>16970</v>
      </c>
      <c r="K28" s="32">
        <v>16970</v>
      </c>
      <c r="L28" s="33"/>
      <c r="M28" s="18"/>
      <c r="N28" s="18"/>
      <c r="O28" s="18"/>
      <c r="P28" s="18"/>
    </row>
    <row r="29" spans="2:16" ht="12.75">
      <c r="B29" s="34" t="s">
        <v>44</v>
      </c>
      <c r="C29" s="35"/>
      <c r="D29" s="35"/>
      <c r="E29" s="35"/>
      <c r="F29" s="35"/>
      <c r="G29" s="35"/>
      <c r="H29" s="36"/>
      <c r="I29" s="24"/>
      <c r="J29" s="7">
        <v>187809</v>
      </c>
      <c r="K29" s="32">
        <v>187809</v>
      </c>
      <c r="L29" s="33"/>
      <c r="M29" s="18"/>
      <c r="N29" s="18"/>
      <c r="O29" s="18"/>
      <c r="P29" s="18"/>
    </row>
    <row r="30" spans="2:16" ht="12.75">
      <c r="B30" s="34" t="s">
        <v>45</v>
      </c>
      <c r="C30" s="35"/>
      <c r="D30" s="35"/>
      <c r="E30" s="35"/>
      <c r="F30" s="35"/>
      <c r="G30" s="35"/>
      <c r="H30" s="36"/>
      <c r="I30" s="24"/>
      <c r="J30" s="7">
        <v>337000</v>
      </c>
      <c r="K30" s="32">
        <v>337000</v>
      </c>
      <c r="L30" s="33"/>
      <c r="M30" s="18"/>
      <c r="N30" s="18"/>
      <c r="O30" s="18"/>
      <c r="P30" s="18"/>
    </row>
    <row r="31" spans="2:16" ht="26.25" customHeight="1">
      <c r="B31" s="51" t="s">
        <v>46</v>
      </c>
      <c r="C31" s="52"/>
      <c r="D31" s="52"/>
      <c r="E31" s="52"/>
      <c r="F31" s="52"/>
      <c r="G31" s="52"/>
      <c r="H31" s="52"/>
      <c r="I31" s="24"/>
      <c r="J31" s="21">
        <v>115000</v>
      </c>
      <c r="K31" s="32">
        <v>115000</v>
      </c>
      <c r="L31" s="33"/>
      <c r="M31" s="19"/>
      <c r="N31" s="19"/>
      <c r="O31" s="19"/>
      <c r="P31" s="19"/>
    </row>
    <row r="32" spans="2:16" ht="12.75">
      <c r="B32" s="34" t="s">
        <v>47</v>
      </c>
      <c r="C32" s="35"/>
      <c r="D32" s="35"/>
      <c r="E32" s="35"/>
      <c r="F32" s="35"/>
      <c r="G32" s="35"/>
      <c r="H32" s="36"/>
      <c r="I32" s="24"/>
      <c r="J32" s="25">
        <v>85000</v>
      </c>
      <c r="K32" s="32">
        <v>85000</v>
      </c>
      <c r="L32" s="33"/>
      <c r="M32" s="19"/>
      <c r="N32" s="19"/>
      <c r="O32" s="19"/>
      <c r="P32" s="19"/>
    </row>
    <row r="33" spans="2:16" ht="12.75">
      <c r="B33" s="34" t="s">
        <v>48</v>
      </c>
      <c r="C33" s="35"/>
      <c r="D33" s="35"/>
      <c r="E33" s="35"/>
      <c r="F33" s="35"/>
      <c r="G33" s="35"/>
      <c r="H33" s="36"/>
      <c r="I33" s="24"/>
      <c r="J33" s="25">
        <v>25921</v>
      </c>
      <c r="K33" s="32">
        <v>25921</v>
      </c>
      <c r="L33" s="33"/>
      <c r="M33" s="19"/>
      <c r="N33" s="19"/>
      <c r="O33" s="19"/>
      <c r="P33" s="19"/>
    </row>
    <row r="34" spans="2:12" ht="12.75">
      <c r="B34" s="34" t="s">
        <v>49</v>
      </c>
      <c r="C34" s="35"/>
      <c r="D34" s="35"/>
      <c r="E34" s="35"/>
      <c r="F34" s="35"/>
      <c r="G34" s="35"/>
      <c r="H34" s="36"/>
      <c r="I34" s="26"/>
      <c r="J34" s="7">
        <v>5000</v>
      </c>
      <c r="K34" s="32">
        <v>5000</v>
      </c>
      <c r="L34" s="33"/>
    </row>
    <row r="35" spans="2:12" ht="12.75">
      <c r="B35" s="43" t="s">
        <v>50</v>
      </c>
      <c r="C35" s="35"/>
      <c r="D35" s="35"/>
      <c r="E35" s="35"/>
      <c r="F35" s="35"/>
      <c r="G35" s="35"/>
      <c r="H35" s="36"/>
      <c r="I35" s="26"/>
      <c r="J35" s="23">
        <v>19300</v>
      </c>
      <c r="K35" s="32">
        <v>19300</v>
      </c>
      <c r="L35" s="33"/>
    </row>
    <row r="36" spans="2:12" ht="12.75">
      <c r="B36" s="43" t="s">
        <v>51</v>
      </c>
      <c r="C36" s="35"/>
      <c r="D36" s="35"/>
      <c r="E36" s="35"/>
      <c r="F36" s="35"/>
      <c r="G36" s="35"/>
      <c r="H36" s="36"/>
      <c r="I36" s="26"/>
      <c r="J36" s="23">
        <v>19800</v>
      </c>
      <c r="K36" s="32">
        <v>19800</v>
      </c>
      <c r="L36" s="33"/>
    </row>
    <row r="37" spans="2:12" ht="12.75">
      <c r="B37" s="43" t="s">
        <v>52</v>
      </c>
      <c r="C37" s="35"/>
      <c r="D37" s="35"/>
      <c r="E37" s="35"/>
      <c r="F37" s="35"/>
      <c r="G37" s="35"/>
      <c r="H37" s="36"/>
      <c r="I37" s="26"/>
      <c r="J37" s="23">
        <v>35000</v>
      </c>
      <c r="K37" s="32">
        <v>35000</v>
      </c>
      <c r="L37" s="33"/>
    </row>
    <row r="38" spans="2:12" ht="12.75">
      <c r="B38" s="49" t="s">
        <v>57</v>
      </c>
      <c r="C38" s="50"/>
      <c r="D38" s="50"/>
      <c r="E38" s="50"/>
      <c r="F38" s="50"/>
      <c r="G38" s="50"/>
      <c r="H38" s="50"/>
      <c r="I38" s="46"/>
      <c r="J38" s="53">
        <v>64660</v>
      </c>
      <c r="K38" s="37">
        <v>64660</v>
      </c>
      <c r="L38" s="38"/>
    </row>
    <row r="39" spans="2:12" ht="12.75">
      <c r="B39" s="50"/>
      <c r="C39" s="50"/>
      <c r="D39" s="50"/>
      <c r="E39" s="50"/>
      <c r="F39" s="50"/>
      <c r="G39" s="50"/>
      <c r="H39" s="50"/>
      <c r="I39" s="46"/>
      <c r="J39" s="53"/>
      <c r="K39" s="39"/>
      <c r="L39" s="40"/>
    </row>
    <row r="40" spans="2:12" ht="12.75">
      <c r="B40" s="50"/>
      <c r="C40" s="50"/>
      <c r="D40" s="50"/>
      <c r="E40" s="50"/>
      <c r="F40" s="50"/>
      <c r="G40" s="50"/>
      <c r="H40" s="50"/>
      <c r="I40" s="46"/>
      <c r="J40" s="53"/>
      <c r="K40" s="41"/>
      <c r="L40" s="42"/>
    </row>
    <row r="41" spans="2:12" ht="12.75">
      <c r="B41" s="43" t="s">
        <v>53</v>
      </c>
      <c r="C41" s="35"/>
      <c r="D41" s="35"/>
      <c r="E41" s="35"/>
      <c r="F41" s="35"/>
      <c r="G41" s="35"/>
      <c r="H41" s="36"/>
      <c r="I41" s="26"/>
      <c r="J41" s="23">
        <v>60000</v>
      </c>
      <c r="K41" s="32">
        <v>60000</v>
      </c>
      <c r="L41" s="33"/>
    </row>
  </sheetData>
  <mergeCells count="92">
    <mergeCell ref="C22:E22"/>
    <mergeCell ref="G22:I22"/>
    <mergeCell ref="K22:L22"/>
    <mergeCell ref="C23:E23"/>
    <mergeCell ref="G23:I23"/>
    <mergeCell ref="K23:L23"/>
    <mergeCell ref="G20:I20"/>
    <mergeCell ref="K20:L20"/>
    <mergeCell ref="C21:E21"/>
    <mergeCell ref="G21:I21"/>
    <mergeCell ref="K21:L21"/>
    <mergeCell ref="G7:G8"/>
    <mergeCell ref="K7:K8"/>
    <mergeCell ref="L7:L8"/>
    <mergeCell ref="E7:E8"/>
    <mergeCell ref="P7:P8"/>
    <mergeCell ref="D7:D8"/>
    <mergeCell ref="I5:P5"/>
    <mergeCell ref="I6:I8"/>
    <mergeCell ref="J6:P6"/>
    <mergeCell ref="M7:M8"/>
    <mergeCell ref="N7:N8"/>
    <mergeCell ref="O7:O8"/>
    <mergeCell ref="E6:H6"/>
    <mergeCell ref="H7:H8"/>
    <mergeCell ref="A5:B8"/>
    <mergeCell ref="C18:E18"/>
    <mergeCell ref="K24:L24"/>
    <mergeCell ref="C5:H5"/>
    <mergeCell ref="C6:C8"/>
    <mergeCell ref="F7:F8"/>
    <mergeCell ref="A9:A11"/>
    <mergeCell ref="G18:I18"/>
    <mergeCell ref="J7:J8"/>
    <mergeCell ref="K18:L18"/>
    <mergeCell ref="A18:B18"/>
    <mergeCell ref="A19:B24"/>
    <mergeCell ref="A25:B25"/>
    <mergeCell ref="A12:A14"/>
    <mergeCell ref="M19:N19"/>
    <mergeCell ref="M20:N20"/>
    <mergeCell ref="M21:N21"/>
    <mergeCell ref="C25:E25"/>
    <mergeCell ref="G25:I25"/>
    <mergeCell ref="K25:L25"/>
    <mergeCell ref="C19:E19"/>
    <mergeCell ref="G19:I19"/>
    <mergeCell ref="K19:L19"/>
    <mergeCell ref="C20:E20"/>
    <mergeCell ref="C24:E24"/>
    <mergeCell ref="G24:I24"/>
    <mergeCell ref="M23:N23"/>
    <mergeCell ref="M24:N24"/>
    <mergeCell ref="M25:N25"/>
    <mergeCell ref="O18:P18"/>
    <mergeCell ref="O19:P19"/>
    <mergeCell ref="O20:P20"/>
    <mergeCell ref="O21:P21"/>
    <mergeCell ref="O22:P22"/>
    <mergeCell ref="O23:P23"/>
    <mergeCell ref="O24:P24"/>
    <mergeCell ref="M22:N22"/>
    <mergeCell ref="M18:N18"/>
    <mergeCell ref="B31:H31"/>
    <mergeCell ref="J38:J40"/>
    <mergeCell ref="B27:H27"/>
    <mergeCell ref="B28:H28"/>
    <mergeCell ref="B29:H29"/>
    <mergeCell ref="B30:H30"/>
    <mergeCell ref="B32:H32"/>
    <mergeCell ref="B33:H33"/>
    <mergeCell ref="B35:H35"/>
    <mergeCell ref="B37:H37"/>
    <mergeCell ref="O25:P25"/>
    <mergeCell ref="B41:H41"/>
    <mergeCell ref="I38:I40"/>
    <mergeCell ref="K27:L27"/>
    <mergeCell ref="K28:L28"/>
    <mergeCell ref="K29:L29"/>
    <mergeCell ref="K30:L30"/>
    <mergeCell ref="K31:L31"/>
    <mergeCell ref="B38:H40"/>
    <mergeCell ref="K32:L32"/>
    <mergeCell ref="K33:L33"/>
    <mergeCell ref="B34:H34"/>
    <mergeCell ref="K41:L41"/>
    <mergeCell ref="K38:L40"/>
    <mergeCell ref="K34:L34"/>
    <mergeCell ref="K35:L35"/>
    <mergeCell ref="K36:L36"/>
    <mergeCell ref="K37:L37"/>
    <mergeCell ref="B36:H36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Header>&amp;CWykonanie planu przychodów i wydatków zakładów budżetowych za 2008r.
</oddHeader>
    <oddFooter>&amp;R&amp;P/&amp;N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2009-03-19T13:20:47Z</cp:lastPrinted>
  <dcterms:created xsi:type="dcterms:W3CDTF">1999-11-04T10:57:41Z</dcterms:created>
  <dcterms:modified xsi:type="dcterms:W3CDTF">2009-03-24T11:58:43Z</dcterms:modified>
  <cp:category/>
  <cp:version/>
  <cp:contentType/>
  <cp:contentStatus/>
</cp:coreProperties>
</file>