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<sst xmlns="http://schemas.openxmlformats.org/spreadsheetml/2006/main" count="51" uniqueCount="40">
  <si>
    <t>750 - Administracja publiczna</t>
  </si>
  <si>
    <t>75011 - Urzędy wojewódzkie</t>
  </si>
  <si>
    <t>754 - Bezpieczeństwo publiczne i ochrona przeciwpożarowa</t>
  </si>
  <si>
    <t>dz</t>
  </si>
  <si>
    <t>rozdz</t>
  </si>
  <si>
    <t>plan pierwotny</t>
  </si>
  <si>
    <t>plan po zmianach</t>
  </si>
  <si>
    <t>wykonanie</t>
  </si>
  <si>
    <t>754 - Bezpieczeństwo publiczne i ochrona przeciwpożarowa - Suma</t>
  </si>
  <si>
    <t>750 - Administracja publiczna - Suma</t>
  </si>
  <si>
    <t>Suma całkowita</t>
  </si>
  <si>
    <t>75011 - Urzędy wojewódzkie - Suma</t>
  </si>
  <si>
    <t>%</t>
  </si>
  <si>
    <t>źródło dochodu</t>
  </si>
  <si>
    <t>Dotacje celowe otrzymane z powiatu na zadania bieżące realizowane na podstawie porozumień (umów) między jednostkami samorządu terytorialnego</t>
  </si>
  <si>
    <t>Dotacje celowe otrzymane z budżetu państwa na zadania bieżące realizowane przez gminę na podstawie porozumień z organami administracji rządowej</t>
  </si>
  <si>
    <t>710 - Działalność usługowa</t>
  </si>
  <si>
    <t>71012 - Ośrodki dokumentacji geodezyjnej i kartograficznej</t>
  </si>
  <si>
    <t>71013 - Prace geodezyjne i kartograficzne (nieinwestycyjne)</t>
  </si>
  <si>
    <t>71035 - Cmentarze</t>
  </si>
  <si>
    <t>75414 - Obrona cywilna</t>
  </si>
  <si>
    <t>921 - Kultura i ochrona dziedzictwa narodowego</t>
  </si>
  <si>
    <t>92195 - Pozostała działalność</t>
  </si>
  <si>
    <t>921 - Kultura i ochrona dziedzictwa narodowego - Suma</t>
  </si>
  <si>
    <t>710 - Działalność usługowa - Suma</t>
  </si>
  <si>
    <t>92195 - Pozostała działalność - Suma</t>
  </si>
  <si>
    <t>75414 - Obrona cywilna - Suma</t>
  </si>
  <si>
    <t>71035 - Cmentarze - Suma</t>
  </si>
  <si>
    <t>71013 - Prace geodezyjne i kartograficzne (nieinwestycyjne) - Suma</t>
  </si>
  <si>
    <t>71012 - Ośrodki dokumentacji geodezyjnej i kartograficznej - Suma</t>
  </si>
  <si>
    <t>Załącznik Nr 3</t>
  </si>
  <si>
    <t>Dotacje celowe otrzymane z gminy na zadania bieżące realizowane na podstawie porozumień (umów) między jednostkami samorządu terytorialnego</t>
  </si>
  <si>
    <t>75416 - Straż Miejska</t>
  </si>
  <si>
    <t>854 - Edukacyjna opieka wychowawcza</t>
  </si>
  <si>
    <t>85404 - Wczesne wspomaganie rozwoju dziecka</t>
  </si>
  <si>
    <t>854 - Edukacyjna opieka wychowawcza - Suma</t>
  </si>
  <si>
    <t>85404 - Wczesne wspomaganie rozwoju dziecka - Suma</t>
  </si>
  <si>
    <t>75416 - Straż Miejska - Suma</t>
  </si>
  <si>
    <t>do ZP Nr 1050/2009</t>
  </si>
  <si>
    <t>z dnia 19 marca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</si>
</sst>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9" fontId="3" fillId="0" borderId="2" xfId="17" applyFont="1" applyBorder="1" applyAlignment="1">
      <alignment vertical="center"/>
    </xf>
    <xf numFmtId="9" fontId="3" fillId="0" borderId="3" xfId="17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9" fontId="1" fillId="0" borderId="6" xfId="17" applyFont="1" applyBorder="1" applyAlignment="1">
      <alignment vertical="center"/>
    </xf>
    <xf numFmtId="9" fontId="2" fillId="0" borderId="7" xfId="17" applyFont="1" applyBorder="1" applyAlignment="1">
      <alignment vertical="center"/>
    </xf>
    <xf numFmtId="9" fontId="2" fillId="0" borderId="8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9" fontId="1" fillId="0" borderId="11" xfId="17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144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4.00390625" style="3" customWidth="1"/>
    <col min="2" max="2" width="5.75390625" style="3" customWidth="1"/>
    <col min="3" max="3" width="52.125" style="2" customWidth="1"/>
    <col min="4" max="5" width="11.25390625" style="3" customWidth="1"/>
    <col min="6" max="6" width="10.75390625" style="4" bestFit="1" customWidth="1"/>
    <col min="7" max="7" width="5.75390625" style="3" customWidth="1"/>
    <col min="8" max="16384" width="9.125" style="1" customWidth="1"/>
  </cols>
  <sheetData>
    <row r="1" ht="12.75">
      <c r="G1" s="13" t="s">
        <v>30</v>
      </c>
    </row>
    <row r="2" ht="12.75">
      <c r="G2" s="13" t="s">
        <v>38</v>
      </c>
    </row>
    <row r="3" ht="12.75">
      <c r="G3" s="13" t="s">
        <v>39</v>
      </c>
    </row>
    <row r="5" spans="1:7" s="7" customFormat="1" ht="25.5">
      <c r="A5" s="5" t="s">
        <v>3</v>
      </c>
      <c r="B5" s="5" t="s">
        <v>4</v>
      </c>
      <c r="C5" s="6" t="s">
        <v>13</v>
      </c>
      <c r="D5" s="6" t="s">
        <v>5</v>
      </c>
      <c r="E5" s="6" t="s">
        <v>6</v>
      </c>
      <c r="F5" s="8" t="s">
        <v>7</v>
      </c>
      <c r="G5" s="5" t="s">
        <v>12</v>
      </c>
    </row>
    <row r="6" spans="1:14" s="40" customFormat="1" ht="13.5" thickBot="1">
      <c r="A6" s="37" t="s">
        <v>10</v>
      </c>
      <c r="B6" s="37"/>
      <c r="C6" s="38"/>
      <c r="D6" s="39">
        <f>SUBTOTAL(9,D9:D28)</f>
        <v>240045</v>
      </c>
      <c r="E6" s="39">
        <f>SUBTOTAL(9,E9:E28)</f>
        <v>323504</v>
      </c>
      <c r="F6" s="39">
        <f>SUBTOTAL(9,F9:F28)</f>
        <v>332145</v>
      </c>
      <c r="G6" s="15">
        <f aca="true" t="shared" si="0" ref="G6:G28">F6/E6</f>
        <v>1.0267106434541768</v>
      </c>
      <c r="N6" s="16"/>
    </row>
    <row r="7" spans="1:7" s="30" customFormat="1" ht="14.25" outlineLevel="1" thickBot="1" thickTop="1">
      <c r="A7" s="41" t="s">
        <v>24</v>
      </c>
      <c r="B7" s="41"/>
      <c r="C7" s="42"/>
      <c r="D7" s="43">
        <f>SUBTOTAL(9,D9:D13)</f>
        <v>50538</v>
      </c>
      <c r="E7" s="43">
        <f>SUBTOTAL(9,E9:E13)</f>
        <v>70538</v>
      </c>
      <c r="F7" s="43">
        <f>SUBTOTAL(9,F9:F13)</f>
        <v>70538</v>
      </c>
      <c r="G7" s="9">
        <f t="shared" si="0"/>
        <v>1</v>
      </c>
    </row>
    <row r="8" spans="1:7" s="20" customFormat="1" ht="12.75" outlineLevel="2">
      <c r="A8" s="17"/>
      <c r="B8" s="17" t="s">
        <v>29</v>
      </c>
      <c r="C8" s="18"/>
      <c r="D8" s="19">
        <f>SUBTOTAL(9,D9:D9)</f>
        <v>15301</v>
      </c>
      <c r="E8" s="19">
        <f>SUBTOTAL(9,E9:E9)</f>
        <v>15301</v>
      </c>
      <c r="F8" s="19">
        <f>SUBTOTAL(9,F9:F9)</f>
        <v>15301</v>
      </c>
      <c r="G8" s="11">
        <f t="shared" si="0"/>
        <v>1</v>
      </c>
    </row>
    <row r="9" spans="1:7" s="3" customFormat="1" ht="38.25" outlineLevel="3">
      <c r="A9" s="21" t="s">
        <v>16</v>
      </c>
      <c r="B9" s="21" t="s">
        <v>17</v>
      </c>
      <c r="C9" s="22" t="s">
        <v>14</v>
      </c>
      <c r="D9" s="23">
        <v>15301</v>
      </c>
      <c r="E9" s="23">
        <v>15301</v>
      </c>
      <c r="F9" s="23">
        <v>15301</v>
      </c>
      <c r="G9" s="14">
        <f>F9/E9</f>
        <v>1</v>
      </c>
    </row>
    <row r="10" spans="1:7" s="20" customFormat="1" ht="12.75" outlineLevel="2">
      <c r="A10" s="24"/>
      <c r="B10" s="24" t="s">
        <v>28</v>
      </c>
      <c r="C10" s="25"/>
      <c r="D10" s="26">
        <f>SUBTOTAL(9,D11:D11)</f>
        <v>35237</v>
      </c>
      <c r="E10" s="26">
        <f>SUBTOTAL(9,E11:E11)</f>
        <v>45237</v>
      </c>
      <c r="F10" s="26">
        <f>SUBTOTAL(9,F11:F11)</f>
        <v>45237</v>
      </c>
      <c r="G10" s="12">
        <f t="shared" si="0"/>
        <v>1</v>
      </c>
    </row>
    <row r="11" spans="1:7" s="3" customFormat="1" ht="38.25" outlineLevel="3">
      <c r="A11" s="21" t="s">
        <v>16</v>
      </c>
      <c r="B11" s="21" t="s">
        <v>18</v>
      </c>
      <c r="C11" s="22" t="s">
        <v>14</v>
      </c>
      <c r="D11" s="23">
        <v>35237</v>
      </c>
      <c r="E11" s="23">
        <v>45237</v>
      </c>
      <c r="F11" s="23">
        <v>45237</v>
      </c>
      <c r="G11" s="14">
        <f t="shared" si="0"/>
        <v>1</v>
      </c>
    </row>
    <row r="12" spans="1:7" s="20" customFormat="1" ht="12.75" outlineLevel="2">
      <c r="A12" s="24"/>
      <c r="B12" s="24" t="s">
        <v>27</v>
      </c>
      <c r="C12" s="25"/>
      <c r="D12" s="26">
        <f>SUBTOTAL(9,D13:D13)</f>
        <v>0</v>
      </c>
      <c r="E12" s="26">
        <f>SUBTOTAL(9,E13:E13)</f>
        <v>10000</v>
      </c>
      <c r="F12" s="26">
        <f>SUBTOTAL(9,F13:F13)</f>
        <v>10000</v>
      </c>
      <c r="G12" s="12">
        <f t="shared" si="0"/>
        <v>1</v>
      </c>
    </row>
    <row r="13" spans="1:7" s="3" customFormat="1" ht="38.25" outlineLevel="3">
      <c r="A13" s="21" t="s">
        <v>16</v>
      </c>
      <c r="B13" s="21" t="s">
        <v>19</v>
      </c>
      <c r="C13" s="22" t="s">
        <v>15</v>
      </c>
      <c r="D13" s="23"/>
      <c r="E13" s="23">
        <v>10000</v>
      </c>
      <c r="F13" s="23">
        <v>10000</v>
      </c>
      <c r="G13" s="14">
        <f t="shared" si="0"/>
        <v>1</v>
      </c>
    </row>
    <row r="14" spans="1:7" s="30" customFormat="1" ht="13.5" outlineLevel="1" thickBot="1">
      <c r="A14" s="27" t="s">
        <v>9</v>
      </c>
      <c r="B14" s="27"/>
      <c r="C14" s="28"/>
      <c r="D14" s="29">
        <f>SUBTOTAL(9,D16:D16)</f>
        <v>109624</v>
      </c>
      <c r="E14" s="29">
        <f>SUBTOTAL(9,E16:E16)</f>
        <v>109624</v>
      </c>
      <c r="F14" s="29">
        <f>SUBTOTAL(9,F16:F16)</f>
        <v>109624</v>
      </c>
      <c r="G14" s="10">
        <f t="shared" si="0"/>
        <v>1</v>
      </c>
    </row>
    <row r="15" spans="1:7" s="20" customFormat="1" ht="12.75" outlineLevel="2">
      <c r="A15" s="17"/>
      <c r="B15" s="17" t="s">
        <v>11</v>
      </c>
      <c r="C15" s="18"/>
      <c r="D15" s="19">
        <f>SUBTOTAL(9,D16:D16)</f>
        <v>109624</v>
      </c>
      <c r="E15" s="19">
        <f>SUBTOTAL(9,E16:E16)</f>
        <v>109624</v>
      </c>
      <c r="F15" s="19">
        <f>SUBTOTAL(9,F16:F16)</f>
        <v>109624</v>
      </c>
      <c r="G15" s="11">
        <f t="shared" si="0"/>
        <v>1</v>
      </c>
    </row>
    <row r="16" spans="1:7" s="3" customFormat="1" ht="38.25" outlineLevel="3">
      <c r="A16" s="21" t="s">
        <v>0</v>
      </c>
      <c r="B16" s="21" t="s">
        <v>1</v>
      </c>
      <c r="C16" s="22" t="s">
        <v>14</v>
      </c>
      <c r="D16" s="23">
        <v>109624</v>
      </c>
      <c r="E16" s="23">
        <v>109624</v>
      </c>
      <c r="F16" s="23">
        <v>109624</v>
      </c>
      <c r="G16" s="14">
        <f t="shared" si="0"/>
        <v>1</v>
      </c>
    </row>
    <row r="17" spans="1:7" s="30" customFormat="1" ht="13.5" outlineLevel="1" thickBot="1">
      <c r="A17" s="27" t="s">
        <v>8</v>
      </c>
      <c r="B17" s="27"/>
      <c r="C17" s="28"/>
      <c r="D17" s="29">
        <f>SUBTOTAL(9,D19:D21)</f>
        <v>32883</v>
      </c>
      <c r="E17" s="29">
        <f>SUBTOTAL(9,E19:E21)</f>
        <v>89622</v>
      </c>
      <c r="F17" s="29">
        <f>SUBTOTAL(9,F19:F21)</f>
        <v>89683</v>
      </c>
      <c r="G17" s="10">
        <f t="shared" si="0"/>
        <v>1.0006806364508714</v>
      </c>
    </row>
    <row r="18" spans="1:7" s="20" customFormat="1" ht="12.75" outlineLevel="2">
      <c r="A18" s="17"/>
      <c r="B18" s="17" t="s">
        <v>26</v>
      </c>
      <c r="C18" s="18"/>
      <c r="D18" s="19">
        <f>SUBTOTAL(9,D19:D19)</f>
        <v>32883</v>
      </c>
      <c r="E18" s="19">
        <f>SUBTOTAL(9,E19:E19)</f>
        <v>32883</v>
      </c>
      <c r="F18" s="19">
        <f>SUBTOTAL(9,F19:F19)</f>
        <v>32883</v>
      </c>
      <c r="G18" s="11">
        <f t="shared" si="0"/>
        <v>1</v>
      </c>
    </row>
    <row r="19" spans="1:7" s="3" customFormat="1" ht="38.25" outlineLevel="3">
      <c r="A19" s="21" t="s">
        <v>2</v>
      </c>
      <c r="B19" s="21" t="s">
        <v>20</v>
      </c>
      <c r="C19" s="22" t="s">
        <v>14</v>
      </c>
      <c r="D19" s="23">
        <v>32883</v>
      </c>
      <c r="E19" s="23">
        <v>32883</v>
      </c>
      <c r="F19" s="23">
        <v>32883</v>
      </c>
      <c r="G19" s="14">
        <f t="shared" si="0"/>
        <v>1</v>
      </c>
    </row>
    <row r="20" spans="1:7" s="20" customFormat="1" ht="12.75" outlineLevel="2">
      <c r="A20" s="24"/>
      <c r="B20" s="24" t="s">
        <v>37</v>
      </c>
      <c r="C20" s="25"/>
      <c r="D20" s="26">
        <f>SUBTOTAL(9,D21:D21)</f>
        <v>0</v>
      </c>
      <c r="E20" s="26">
        <f>SUBTOTAL(9,E21:E21)</f>
        <v>56739</v>
      </c>
      <c r="F20" s="26">
        <f>SUBTOTAL(9,F21:F21)</f>
        <v>56800</v>
      </c>
      <c r="G20" s="12">
        <f t="shared" si="0"/>
        <v>1.0010750982569308</v>
      </c>
    </row>
    <row r="21" spans="1:7" s="3" customFormat="1" ht="38.25" outlineLevel="3">
      <c r="A21" s="21" t="s">
        <v>2</v>
      </c>
      <c r="B21" s="21" t="s">
        <v>32</v>
      </c>
      <c r="C21" s="22" t="s">
        <v>31</v>
      </c>
      <c r="D21" s="23"/>
      <c r="E21" s="23">
        <v>56739</v>
      </c>
      <c r="F21" s="23">
        <v>56800</v>
      </c>
      <c r="G21" s="14">
        <f t="shared" si="0"/>
        <v>1.0010750982569308</v>
      </c>
    </row>
    <row r="22" spans="1:7" s="30" customFormat="1" ht="13.5" outlineLevel="1" thickBot="1">
      <c r="A22" s="27" t="s">
        <v>35</v>
      </c>
      <c r="B22" s="27"/>
      <c r="C22" s="28"/>
      <c r="D22" s="29">
        <f>SUBTOTAL(9,D24:D24)</f>
        <v>0</v>
      </c>
      <c r="E22" s="29">
        <f>SUBTOTAL(9,E24:E24)</f>
        <v>6720</v>
      </c>
      <c r="F22" s="29">
        <f>SUBTOTAL(9,F24:F24)</f>
        <v>7320</v>
      </c>
      <c r="G22" s="10">
        <f t="shared" si="0"/>
        <v>1.0892857142857142</v>
      </c>
    </row>
    <row r="23" spans="1:7" s="20" customFormat="1" ht="12.75" outlineLevel="2">
      <c r="A23" s="17"/>
      <c r="B23" s="17" t="s">
        <v>36</v>
      </c>
      <c r="C23" s="18"/>
      <c r="D23" s="19">
        <f>SUBTOTAL(9,D24:D24)</f>
        <v>0</v>
      </c>
      <c r="E23" s="19">
        <f>SUBTOTAL(9,E24:E24)</f>
        <v>6720</v>
      </c>
      <c r="F23" s="19">
        <f>SUBTOTAL(9,F24:F24)</f>
        <v>7320</v>
      </c>
      <c r="G23" s="11">
        <f t="shared" si="0"/>
        <v>1.0892857142857142</v>
      </c>
    </row>
    <row r="24" spans="1:7" s="3" customFormat="1" ht="38.25" outlineLevel="3">
      <c r="A24" s="21" t="s">
        <v>33</v>
      </c>
      <c r="B24" s="21" t="s">
        <v>34</v>
      </c>
      <c r="C24" s="22" t="s">
        <v>31</v>
      </c>
      <c r="D24" s="23"/>
      <c r="E24" s="23">
        <v>6720</v>
      </c>
      <c r="F24" s="23">
        <v>7320</v>
      </c>
      <c r="G24" s="14">
        <f t="shared" si="0"/>
        <v>1.0892857142857142</v>
      </c>
    </row>
    <row r="25" spans="1:7" s="30" customFormat="1" ht="13.5" outlineLevel="1" thickBot="1">
      <c r="A25" s="31" t="s">
        <v>23</v>
      </c>
      <c r="B25" s="27"/>
      <c r="C25" s="28"/>
      <c r="D25" s="29">
        <f>SUBTOTAL(9,D27:D28)</f>
        <v>47000</v>
      </c>
      <c r="E25" s="29">
        <f>SUBTOTAL(9,E27:E28)</f>
        <v>47000</v>
      </c>
      <c r="F25" s="29">
        <f>SUBTOTAL(9,F27:F28)</f>
        <v>54980</v>
      </c>
      <c r="G25" s="10">
        <f t="shared" si="0"/>
        <v>1.1697872340425532</v>
      </c>
    </row>
    <row r="26" spans="1:7" s="20" customFormat="1" ht="12.75" outlineLevel="2">
      <c r="A26" s="17"/>
      <c r="B26" s="32" t="s">
        <v>25</v>
      </c>
      <c r="C26" s="18"/>
      <c r="D26" s="19">
        <f>SUBTOTAL(9,D27:D28)</f>
        <v>47000</v>
      </c>
      <c r="E26" s="19">
        <f>SUBTOTAL(9,E27:E28)</f>
        <v>47000</v>
      </c>
      <c r="F26" s="19">
        <f>SUBTOTAL(9,F27:F28)</f>
        <v>54980</v>
      </c>
      <c r="G26" s="11">
        <f t="shared" si="0"/>
        <v>1.1697872340425532</v>
      </c>
    </row>
    <row r="27" spans="1:7" s="3" customFormat="1" ht="38.25" outlineLevel="3">
      <c r="A27" s="21" t="s">
        <v>21</v>
      </c>
      <c r="B27" s="21" t="s">
        <v>22</v>
      </c>
      <c r="C27" s="22" t="s">
        <v>31</v>
      </c>
      <c r="D27" s="23"/>
      <c r="E27" s="23">
        <v>0</v>
      </c>
      <c r="F27" s="23">
        <v>7980</v>
      </c>
      <c r="G27" s="14"/>
    </row>
    <row r="28" spans="1:7" ht="38.25" outlineLevel="3">
      <c r="A28" s="34" t="s">
        <v>21</v>
      </c>
      <c r="B28" s="34" t="s">
        <v>22</v>
      </c>
      <c r="C28" s="35" t="s">
        <v>14</v>
      </c>
      <c r="D28" s="36">
        <v>47000</v>
      </c>
      <c r="E28" s="36">
        <v>47000</v>
      </c>
      <c r="F28" s="36">
        <v>47000</v>
      </c>
      <c r="G28" s="33">
        <f t="shared" si="0"/>
        <v>1</v>
      </c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42" spans="1:3" ht="12.75">
      <c r="A42" s="44"/>
      <c r="B42" s="44"/>
      <c r="C42" s="45"/>
    </row>
    <row r="43" spans="2:3" ht="12.75">
      <c r="B43" s="44"/>
      <c r="C43" s="45"/>
    </row>
    <row r="50" spans="2:3" ht="12.75">
      <c r="B50" s="44"/>
      <c r="C50" s="45"/>
    </row>
    <row r="60" spans="2:3" ht="12.75">
      <c r="B60" s="44"/>
      <c r="C60" s="45"/>
    </row>
    <row r="68" spans="2:3" ht="12.75">
      <c r="B68" s="44"/>
      <c r="C68" s="45"/>
    </row>
    <row r="106" spans="2:3" ht="12.75">
      <c r="B106" s="44"/>
      <c r="C106" s="45"/>
    </row>
    <row r="107" spans="2:3" ht="12.75">
      <c r="B107" s="44"/>
      <c r="C107" s="45"/>
    </row>
    <row r="113" spans="2:3" ht="12.75">
      <c r="B113" s="44"/>
      <c r="C113" s="45"/>
    </row>
    <row r="124" spans="2:3" ht="12.75">
      <c r="B124" s="44"/>
      <c r="C124" s="45"/>
    </row>
    <row r="144" spans="2:3" ht="12.75">
      <c r="B144" s="44"/>
      <c r="C144" s="45"/>
    </row>
  </sheetData>
  <mergeCells count="10">
    <mergeCell ref="B124:C124"/>
    <mergeCell ref="B144:C144"/>
    <mergeCell ref="A42:C42"/>
    <mergeCell ref="B43:C43"/>
    <mergeCell ref="B50:C50"/>
    <mergeCell ref="B60:C60"/>
    <mergeCell ref="B68:C68"/>
    <mergeCell ref="B106:C106"/>
    <mergeCell ref="B107:C107"/>
    <mergeCell ref="B113:C113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dotacji na realizację zadań przyjętych na podstawie zawartych porozumień
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2009-03-19T12:23:36Z</cp:lastPrinted>
  <dcterms:created xsi:type="dcterms:W3CDTF">2007-02-19T11:32:15Z</dcterms:created>
  <dcterms:modified xsi:type="dcterms:W3CDTF">2009-03-24T11:52:58Z</dcterms:modified>
  <cp:category/>
  <cp:version/>
  <cp:contentType/>
  <cp:contentStatus/>
</cp:coreProperties>
</file>