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<sst xmlns="http://schemas.openxmlformats.org/spreadsheetml/2006/main" count="57" uniqueCount="55">
  <si>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Przedszkole Nr 2</t>
  </si>
  <si>
    <t>Przedszkole Nr 3</t>
  </si>
  <si>
    <t>Szkoła Podstawowa Nr 1</t>
  </si>
  <si>
    <t>Szkoła Podstawowa Nr 2</t>
  </si>
  <si>
    <t>Szkoła Podstawowa Nr 4</t>
  </si>
  <si>
    <t>Szkoła Podstawowa Nr 5</t>
  </si>
  <si>
    <t>Szkoła Podstawowa Nr 11</t>
  </si>
  <si>
    <t>Szkoła Podstawowa Nr 13</t>
  </si>
  <si>
    <t>Szkoła Podstawowa Nr 15</t>
  </si>
  <si>
    <t>Szkoła Podstawowa Nr 18</t>
  </si>
  <si>
    <t>Żłobek</t>
  </si>
  <si>
    <t>nazwa jednostki</t>
  </si>
  <si>
    <t>w tym</t>
  </si>
  <si>
    <t>RAZEM</t>
  </si>
  <si>
    <t>ogółem</t>
  </si>
  <si>
    <t>fundusz obrotowy na początek roku</t>
  </si>
  <si>
    <t>fundusz obrotowy na koniec roku</t>
  </si>
  <si>
    <t>Przychody</t>
  </si>
  <si>
    <t>Wydatki</t>
  </si>
  <si>
    <t>Urząd Miasta</t>
  </si>
  <si>
    <t>Szkoła Podstawowa Nr 8 (ZSOMS)</t>
  </si>
  <si>
    <t>przychody</t>
  </si>
  <si>
    <t>Źródła przychodów:</t>
  </si>
  <si>
    <t>Wydatki:</t>
  </si>
  <si>
    <t xml:space="preserve">   zakup żywności w stołówkach i inne</t>
  </si>
  <si>
    <t xml:space="preserve">   dochody z opłaty za wyżywienie i inne</t>
  </si>
  <si>
    <t>Szkoła Podstawowa Nr 3</t>
  </si>
  <si>
    <t>Szkoła Podstawowa Nr 7</t>
  </si>
  <si>
    <t>Zespół Obsługi Placówek Oświatowych</t>
  </si>
  <si>
    <t>Przedszkole Nr 5 Sudół</t>
  </si>
  <si>
    <t>Przedszkole nr 9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</si>
  <si>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</si>
  <si>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</si>
  <si>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</si>
  <si>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</si>
  <si>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</si>
  <si>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</si>
  <si>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</si>
  <si>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</si>
  <si>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23</t>
  </si>
  <si>
    <t>Przedszkole nr 24</t>
  </si>
  <si>
    <t>Przedszkole nr 26</t>
  </si>
  <si>
    <t>Gimnazjum nr 1</t>
  </si>
  <si>
    <t>Gimnazjum nr 2</t>
  </si>
  <si>
    <t>Gimnazjum nr 5</t>
  </si>
  <si>
    <t xml:space="preserve">Zespół Szkolno-Przedszkolny </t>
  </si>
  <si>
    <t xml:space="preserve">   remonty bieżące oraz utrzymanie dróg</t>
  </si>
  <si>
    <t>Przedszkole Nr 5 Studzienna</t>
  </si>
  <si>
    <t>Szkoła Podstawowa Nr 6</t>
  </si>
  <si>
    <t>wydatki bieżące</t>
  </si>
  <si>
    <t>wydatki inwestyc.</t>
  </si>
  <si>
    <t>Załącznik Nr 9</t>
  </si>
  <si>
    <t xml:space="preserve">   zajęcie pasa jezdni, wpływy z reklam przy drogach, opłaty parkingowe</t>
  </si>
  <si>
    <t>do URM Nr XXVII/393/2004</t>
  </si>
  <si>
    <t>z dnia 22 grudnia 2004r.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</si>
</sst>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&quot;zł&quot;_-;\-* #,##0.0\ &quot;zł&quot;_-;_-* &quot;-&quot;??\ &quot;zł&quot;_-;_-@_-"/>
    <numFmt numFmtId="168" formatCode="_-* #,##0\ &quot;zł&quot;_-;\-* #,##0\ &quot;zł&quot;_-;_-* &quot;-&quot;??\ &quot;zł&quot;_-;_-@_-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justify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justify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justify" vertical="center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2.875" style="3" customWidth="1"/>
    <col min="2" max="2" width="9.125" style="11" customWidth="1"/>
    <col min="3" max="4" width="9.125" style="8" customWidth="1"/>
    <col min="5" max="5" width="9.125" style="11" customWidth="1"/>
    <col min="6" max="8" width="9.125" style="8" customWidth="1"/>
    <col min="9" max="16384" width="9.125" style="3" customWidth="1"/>
  </cols>
  <sheetData>
    <row r="1" ht="15">
      <c r="H1" s="19" t="s">
        <v>51</v>
      </c>
    </row>
    <row r="2" ht="15">
      <c r="H2" s="25" t="s">
        <v>53</v>
      </c>
    </row>
    <row r="3" ht="15">
      <c r="H3" s="25" t="s">
        <v>54</v>
      </c>
    </row>
    <row r="4" ht="15">
      <c r="H4" s="18"/>
    </row>
    <row r="5" spans="1:8" ht="12.75">
      <c r="A5" s="26"/>
      <c r="B5" s="27"/>
      <c r="C5" s="27"/>
      <c r="D5" s="27"/>
      <c r="E5" s="27"/>
      <c r="F5" s="27"/>
      <c r="G5" s="27"/>
      <c r="H5" s="27"/>
    </row>
    <row r="6" spans="1:5" ht="12.75">
      <c r="A6" s="1"/>
      <c r="B6" s="10"/>
      <c r="C6" s="2"/>
      <c r="D6" s="2"/>
      <c r="E6" s="12"/>
    </row>
    <row r="7" spans="1:8" ht="12.75">
      <c r="A7" s="28" t="s">
        <v>11</v>
      </c>
      <c r="B7" s="31" t="s">
        <v>17</v>
      </c>
      <c r="C7" s="31"/>
      <c r="D7" s="31"/>
      <c r="E7" s="31" t="s">
        <v>18</v>
      </c>
      <c r="F7" s="31"/>
      <c r="G7" s="31"/>
      <c r="H7" s="31"/>
    </row>
    <row r="8" spans="1:8" ht="12.75">
      <c r="A8" s="29"/>
      <c r="B8" s="34" t="s">
        <v>14</v>
      </c>
      <c r="C8" s="32" t="s">
        <v>12</v>
      </c>
      <c r="D8" s="32"/>
      <c r="E8" s="33" t="s">
        <v>14</v>
      </c>
      <c r="F8" s="32" t="s">
        <v>12</v>
      </c>
      <c r="G8" s="32"/>
      <c r="H8" s="32"/>
    </row>
    <row r="9" spans="1:8" ht="63.75">
      <c r="A9" s="30"/>
      <c r="B9" s="35"/>
      <c r="C9" s="4" t="s">
        <v>15</v>
      </c>
      <c r="D9" s="20" t="s">
        <v>21</v>
      </c>
      <c r="E9" s="33"/>
      <c r="F9" s="21" t="s">
        <v>49</v>
      </c>
      <c r="G9" s="21" t="s">
        <v>50</v>
      </c>
      <c r="H9" s="4" t="s">
        <v>16</v>
      </c>
    </row>
    <row r="10" spans="1:9" ht="12.75">
      <c r="A10" s="13" t="s">
        <v>19</v>
      </c>
      <c r="B10" s="9">
        <f>SUM(C10:D10)</f>
        <v>920000</v>
      </c>
      <c r="C10" s="14">
        <v>0</v>
      </c>
      <c r="D10" s="14">
        <v>920000</v>
      </c>
      <c r="E10" s="9">
        <f>SUM(F10:H10)</f>
        <v>920000</v>
      </c>
      <c r="F10" s="14">
        <v>570000</v>
      </c>
      <c r="G10" s="14">
        <v>350000</v>
      </c>
      <c r="H10" s="14">
        <v>0</v>
      </c>
      <c r="I10" s="8"/>
    </row>
    <row r="11" spans="1:9" ht="12.75">
      <c r="A11" s="5" t="s">
        <v>10</v>
      </c>
      <c r="B11" s="9">
        <f>SUM(C11:D11)</f>
        <v>26500</v>
      </c>
      <c r="C11" s="22">
        <v>2000</v>
      </c>
      <c r="D11" s="22">
        <v>24500</v>
      </c>
      <c r="E11" s="9">
        <f>SUM(F11:H11)</f>
        <v>26500</v>
      </c>
      <c r="F11" s="14">
        <v>26500</v>
      </c>
      <c r="G11" s="14"/>
      <c r="H11" s="14">
        <v>0</v>
      </c>
      <c r="I11" s="8"/>
    </row>
    <row r="12" spans="1:9" ht="12.75">
      <c r="A12" s="13" t="s">
        <v>0</v>
      </c>
      <c r="B12" s="9">
        <f>SUM(C12:D12)</f>
        <v>20500</v>
      </c>
      <c r="C12" s="22">
        <v>0</v>
      </c>
      <c r="D12" s="22">
        <v>20500</v>
      </c>
      <c r="E12" s="9">
        <f>SUM(F12:H12)</f>
        <v>20500</v>
      </c>
      <c r="F12" s="6">
        <v>20500</v>
      </c>
      <c r="G12" s="14"/>
      <c r="H12" s="14">
        <v>0</v>
      </c>
      <c r="I12" s="8"/>
    </row>
    <row r="13" spans="1:9" ht="12.75" customHeight="1">
      <c r="A13" s="5" t="s">
        <v>1</v>
      </c>
      <c r="B13" s="9">
        <f aca="true" t="shared" si="0" ref="B13:B23">SUM(C13:D13)</f>
        <v>53580</v>
      </c>
      <c r="C13" s="22">
        <v>3000</v>
      </c>
      <c r="D13" s="22">
        <v>50580</v>
      </c>
      <c r="E13" s="9">
        <f aca="true" t="shared" si="1" ref="E13:E23">SUM(F13:H13)</f>
        <v>53580</v>
      </c>
      <c r="F13" s="6">
        <v>53580</v>
      </c>
      <c r="G13" s="14"/>
      <c r="H13" s="14">
        <v>0</v>
      </c>
      <c r="I13" s="8"/>
    </row>
    <row r="14" spans="1:9" ht="12.75" customHeight="1">
      <c r="A14" s="7" t="s">
        <v>47</v>
      </c>
      <c r="B14" s="9">
        <f t="shared" si="0"/>
        <v>16752</v>
      </c>
      <c r="C14" s="22">
        <v>2220</v>
      </c>
      <c r="D14" s="22">
        <v>14532</v>
      </c>
      <c r="E14" s="9">
        <f t="shared" si="1"/>
        <v>16752</v>
      </c>
      <c r="F14" s="6">
        <v>16752</v>
      </c>
      <c r="G14" s="14"/>
      <c r="H14" s="14">
        <v>0</v>
      </c>
      <c r="I14" s="8"/>
    </row>
    <row r="15" spans="1:9" ht="12.75" customHeight="1">
      <c r="A15" s="7" t="s">
        <v>29</v>
      </c>
      <c r="B15" s="9">
        <f t="shared" si="0"/>
        <v>6010</v>
      </c>
      <c r="C15" s="22">
        <v>1270</v>
      </c>
      <c r="D15" s="22">
        <v>4740</v>
      </c>
      <c r="E15" s="9">
        <f t="shared" si="1"/>
        <v>6010</v>
      </c>
      <c r="F15" s="6">
        <v>6010</v>
      </c>
      <c r="G15" s="14"/>
      <c r="H15" s="14">
        <v>0</v>
      </c>
      <c r="I15" s="8"/>
    </row>
    <row r="16" spans="1:9" ht="12.75" customHeight="1">
      <c r="A16" s="7" t="s">
        <v>30</v>
      </c>
      <c r="B16" s="9">
        <f t="shared" si="0"/>
        <v>24900</v>
      </c>
      <c r="C16" s="22">
        <v>2000</v>
      </c>
      <c r="D16" s="22">
        <v>22900</v>
      </c>
      <c r="E16" s="9">
        <f t="shared" si="1"/>
        <v>24900</v>
      </c>
      <c r="F16" s="6">
        <v>22900</v>
      </c>
      <c r="G16" s="14"/>
      <c r="H16" s="14">
        <v>2000</v>
      </c>
      <c r="I16" s="8"/>
    </row>
    <row r="17" spans="1:9" ht="12.75" customHeight="1">
      <c r="A17" s="7" t="s">
        <v>31</v>
      </c>
      <c r="B17" s="9">
        <f t="shared" si="0"/>
        <v>62000</v>
      </c>
      <c r="C17" s="22">
        <v>4000</v>
      </c>
      <c r="D17" s="22">
        <v>58000</v>
      </c>
      <c r="E17" s="9">
        <f t="shared" si="1"/>
        <v>62000</v>
      </c>
      <c r="F17" s="6">
        <v>62000</v>
      </c>
      <c r="G17" s="14"/>
      <c r="H17" s="14">
        <v>0</v>
      </c>
      <c r="I17" s="8"/>
    </row>
    <row r="18" spans="1:9" ht="12.75" customHeight="1">
      <c r="A18" s="5" t="s">
        <v>32</v>
      </c>
      <c r="B18" s="9">
        <f t="shared" si="0"/>
        <v>52000</v>
      </c>
      <c r="C18" s="22">
        <v>0</v>
      </c>
      <c r="D18" s="22">
        <v>52000</v>
      </c>
      <c r="E18" s="9">
        <f t="shared" si="1"/>
        <v>52000</v>
      </c>
      <c r="F18" s="6">
        <v>52000</v>
      </c>
      <c r="G18" s="14"/>
      <c r="H18" s="14">
        <v>0</v>
      </c>
      <c r="I18" s="8"/>
    </row>
    <row r="19" spans="1:9" ht="12.75" customHeight="1">
      <c r="A19" s="5" t="s">
        <v>33</v>
      </c>
      <c r="B19" s="9">
        <f t="shared" si="0"/>
        <v>53800</v>
      </c>
      <c r="C19" s="22">
        <v>0</v>
      </c>
      <c r="D19" s="22">
        <v>53800</v>
      </c>
      <c r="E19" s="9">
        <f t="shared" si="1"/>
        <v>53800</v>
      </c>
      <c r="F19" s="6">
        <v>53800</v>
      </c>
      <c r="G19" s="14"/>
      <c r="H19" s="14">
        <v>0</v>
      </c>
      <c r="I19" s="8"/>
    </row>
    <row r="20" spans="1:9" ht="12.75" customHeight="1">
      <c r="A20" s="5" t="s">
        <v>34</v>
      </c>
      <c r="B20" s="9">
        <f t="shared" si="0"/>
        <v>72000</v>
      </c>
      <c r="C20" s="22">
        <v>0</v>
      </c>
      <c r="D20" s="22">
        <v>72000</v>
      </c>
      <c r="E20" s="9">
        <f t="shared" si="1"/>
        <v>72000</v>
      </c>
      <c r="F20" s="6">
        <v>72000</v>
      </c>
      <c r="G20" s="14"/>
      <c r="H20" s="14">
        <v>0</v>
      </c>
      <c r="I20" s="8"/>
    </row>
    <row r="21" spans="1:9" ht="12.75" customHeight="1">
      <c r="A21" s="5" t="s">
        <v>35</v>
      </c>
      <c r="B21" s="9">
        <f t="shared" si="0"/>
        <v>62800</v>
      </c>
      <c r="C21" s="22">
        <v>3300</v>
      </c>
      <c r="D21" s="22">
        <v>59500</v>
      </c>
      <c r="E21" s="9">
        <f t="shared" si="1"/>
        <v>62800</v>
      </c>
      <c r="F21" s="6">
        <v>61800</v>
      </c>
      <c r="G21" s="14"/>
      <c r="H21" s="14">
        <v>1000</v>
      </c>
      <c r="I21" s="8"/>
    </row>
    <row r="22" spans="1:9" ht="12.75" customHeight="1">
      <c r="A22" s="5" t="s">
        <v>36</v>
      </c>
      <c r="B22" s="9">
        <f t="shared" si="0"/>
        <v>47000</v>
      </c>
      <c r="C22" s="22">
        <v>3000</v>
      </c>
      <c r="D22" s="22">
        <v>44000</v>
      </c>
      <c r="E22" s="9">
        <f t="shared" si="1"/>
        <v>47000</v>
      </c>
      <c r="F22" s="6">
        <v>45000</v>
      </c>
      <c r="G22" s="14"/>
      <c r="H22" s="14">
        <v>2000</v>
      </c>
      <c r="I22" s="8"/>
    </row>
    <row r="23" spans="1:9" ht="12.75" customHeight="1">
      <c r="A23" s="5" t="s">
        <v>37</v>
      </c>
      <c r="B23" s="9">
        <f t="shared" si="0"/>
        <v>23100</v>
      </c>
      <c r="C23" s="22">
        <v>0</v>
      </c>
      <c r="D23" s="22">
        <v>23100</v>
      </c>
      <c r="E23" s="9">
        <f t="shared" si="1"/>
        <v>23100</v>
      </c>
      <c r="F23" s="6">
        <v>23100</v>
      </c>
      <c r="G23" s="14"/>
      <c r="H23" s="14">
        <v>0</v>
      </c>
      <c r="I23" s="8"/>
    </row>
    <row r="24" spans="1:9" ht="12.75" customHeight="1">
      <c r="A24" s="5" t="s">
        <v>38</v>
      </c>
      <c r="B24" s="9">
        <f aca="true" t="shared" si="2" ref="B24:B44">SUM(C24:D24)</f>
        <v>56152</v>
      </c>
      <c r="C24" s="22">
        <v>2000</v>
      </c>
      <c r="D24" s="22">
        <v>54152</v>
      </c>
      <c r="E24" s="9">
        <f aca="true" t="shared" si="3" ref="E24:E44">SUM(F24:H24)</f>
        <v>56152</v>
      </c>
      <c r="F24" s="6">
        <v>54152</v>
      </c>
      <c r="G24" s="14"/>
      <c r="H24" s="14">
        <v>2000</v>
      </c>
      <c r="I24" s="8"/>
    </row>
    <row r="25" spans="1:9" ht="12.75" customHeight="1">
      <c r="A25" s="5" t="s">
        <v>39</v>
      </c>
      <c r="B25" s="9">
        <f t="shared" si="2"/>
        <v>73515</v>
      </c>
      <c r="C25" s="22">
        <v>0</v>
      </c>
      <c r="D25" s="22">
        <v>73515</v>
      </c>
      <c r="E25" s="9">
        <f t="shared" si="3"/>
        <v>73515</v>
      </c>
      <c r="F25" s="6">
        <v>73515</v>
      </c>
      <c r="G25" s="14"/>
      <c r="H25" s="14">
        <v>0</v>
      </c>
      <c r="I25" s="8"/>
    </row>
    <row r="26" spans="1:9" ht="12.75" customHeight="1">
      <c r="A26" s="5" t="s">
        <v>40</v>
      </c>
      <c r="B26" s="9">
        <f t="shared" si="2"/>
        <v>55000</v>
      </c>
      <c r="C26" s="22">
        <v>0</v>
      </c>
      <c r="D26" s="22">
        <v>55000</v>
      </c>
      <c r="E26" s="9">
        <f t="shared" si="3"/>
        <v>55000</v>
      </c>
      <c r="F26" s="6">
        <v>55000</v>
      </c>
      <c r="G26" s="14"/>
      <c r="H26" s="14">
        <v>0</v>
      </c>
      <c r="I26" s="8"/>
    </row>
    <row r="27" spans="1:9" ht="12.75" customHeight="1">
      <c r="A27" s="5" t="s">
        <v>41</v>
      </c>
      <c r="B27" s="9">
        <f t="shared" si="2"/>
        <v>90000</v>
      </c>
      <c r="C27" s="22">
        <v>8000</v>
      </c>
      <c r="D27" s="22">
        <v>82000</v>
      </c>
      <c r="E27" s="9">
        <f t="shared" si="3"/>
        <v>90000</v>
      </c>
      <c r="F27" s="6">
        <v>90000</v>
      </c>
      <c r="G27" s="14"/>
      <c r="H27" s="14">
        <v>0</v>
      </c>
      <c r="I27" s="8"/>
    </row>
    <row r="28" spans="1:9" ht="12.75" customHeight="1">
      <c r="A28" s="5" t="s">
        <v>45</v>
      </c>
      <c r="B28" s="9">
        <f t="shared" si="2"/>
        <v>24830</v>
      </c>
      <c r="C28" s="22">
        <v>0</v>
      </c>
      <c r="D28" s="22">
        <v>24830</v>
      </c>
      <c r="E28" s="9">
        <f t="shared" si="3"/>
        <v>24830</v>
      </c>
      <c r="F28" s="6">
        <v>24830</v>
      </c>
      <c r="G28" s="14"/>
      <c r="H28" s="14">
        <v>0</v>
      </c>
      <c r="I28" s="8"/>
    </row>
    <row r="29" spans="1:9" ht="12.75" customHeight="1">
      <c r="A29" s="5" t="s">
        <v>2</v>
      </c>
      <c r="B29" s="9">
        <f t="shared" si="2"/>
        <v>284400</v>
      </c>
      <c r="C29" s="22">
        <v>11000</v>
      </c>
      <c r="D29" s="22">
        <v>273400</v>
      </c>
      <c r="E29" s="9">
        <f t="shared" si="3"/>
        <v>284400</v>
      </c>
      <c r="F29" s="6">
        <v>278000</v>
      </c>
      <c r="G29" s="14"/>
      <c r="H29" s="14">
        <v>6400</v>
      </c>
      <c r="I29" s="8"/>
    </row>
    <row r="30" spans="1:9" ht="12.75" customHeight="1">
      <c r="A30" s="5" t="s">
        <v>3</v>
      </c>
      <c r="B30" s="9">
        <f t="shared" si="2"/>
        <v>2500</v>
      </c>
      <c r="C30" s="22">
        <v>500</v>
      </c>
      <c r="D30" s="22">
        <v>2000</v>
      </c>
      <c r="E30" s="9">
        <f t="shared" si="3"/>
        <v>2500</v>
      </c>
      <c r="F30" s="6">
        <v>2000</v>
      </c>
      <c r="G30" s="14"/>
      <c r="H30" s="14">
        <v>500</v>
      </c>
      <c r="I30" s="8"/>
    </row>
    <row r="31" spans="1:9" ht="12.75" customHeight="1">
      <c r="A31" s="5" t="s">
        <v>26</v>
      </c>
      <c r="B31" s="9">
        <f t="shared" si="2"/>
        <v>1500</v>
      </c>
      <c r="C31" s="23">
        <v>0</v>
      </c>
      <c r="D31" s="22">
        <v>1500</v>
      </c>
      <c r="E31" s="9">
        <f t="shared" si="3"/>
        <v>1500</v>
      </c>
      <c r="F31" s="6">
        <v>1500</v>
      </c>
      <c r="G31" s="14"/>
      <c r="H31" s="14">
        <v>0</v>
      </c>
      <c r="I31" s="8"/>
    </row>
    <row r="32" spans="1:9" ht="12.75" customHeight="1">
      <c r="A32" s="5" t="s">
        <v>4</v>
      </c>
      <c r="B32" s="9">
        <f t="shared" si="2"/>
        <v>85680</v>
      </c>
      <c r="C32" s="22">
        <v>13000</v>
      </c>
      <c r="D32" s="23">
        <v>72680</v>
      </c>
      <c r="E32" s="9">
        <f t="shared" si="3"/>
        <v>85680</v>
      </c>
      <c r="F32" s="6">
        <v>85680</v>
      </c>
      <c r="G32" s="14"/>
      <c r="H32" s="14">
        <v>0</v>
      </c>
      <c r="I32" s="8"/>
    </row>
    <row r="33" spans="1:9" ht="12.75" customHeight="1">
      <c r="A33" s="5" t="s">
        <v>5</v>
      </c>
      <c r="B33" s="9">
        <f t="shared" si="2"/>
        <v>5500</v>
      </c>
      <c r="C33" s="22">
        <v>0</v>
      </c>
      <c r="D33" s="23">
        <v>5500</v>
      </c>
      <c r="E33" s="9">
        <f t="shared" si="3"/>
        <v>5500</v>
      </c>
      <c r="F33" s="6">
        <v>5500</v>
      </c>
      <c r="G33" s="14"/>
      <c r="H33" s="14">
        <v>0</v>
      </c>
      <c r="I33" s="8"/>
    </row>
    <row r="34" spans="1:9" ht="12.75" customHeight="1">
      <c r="A34" s="5" t="s">
        <v>48</v>
      </c>
      <c r="B34" s="9">
        <f>SUM(C34:D34)</f>
        <v>0</v>
      </c>
      <c r="C34" s="22">
        <v>0</v>
      </c>
      <c r="D34" s="23">
        <v>0</v>
      </c>
      <c r="E34" s="9">
        <f>SUM(F34:H34)</f>
        <v>0</v>
      </c>
      <c r="F34" s="6">
        <v>0</v>
      </c>
      <c r="G34" s="14"/>
      <c r="H34" s="14">
        <v>0</v>
      </c>
      <c r="I34" s="8"/>
    </row>
    <row r="35" spans="1:9" ht="12.75" customHeight="1">
      <c r="A35" s="5" t="s">
        <v>27</v>
      </c>
      <c r="B35" s="9">
        <f t="shared" si="2"/>
        <v>947</v>
      </c>
      <c r="C35" s="23">
        <v>647</v>
      </c>
      <c r="D35" s="23">
        <v>300</v>
      </c>
      <c r="E35" s="9">
        <f t="shared" si="3"/>
        <v>947</v>
      </c>
      <c r="F35" s="6">
        <v>947</v>
      </c>
      <c r="G35" s="14"/>
      <c r="H35" s="14">
        <v>0</v>
      </c>
      <c r="I35" s="8"/>
    </row>
    <row r="36" spans="1:9" ht="12.75" customHeight="1">
      <c r="A36" s="5" t="s">
        <v>20</v>
      </c>
      <c r="B36" s="9">
        <f t="shared" si="2"/>
        <v>80000</v>
      </c>
      <c r="C36" s="23">
        <v>88</v>
      </c>
      <c r="D36" s="23">
        <v>79912</v>
      </c>
      <c r="E36" s="9">
        <f t="shared" si="3"/>
        <v>80000</v>
      </c>
      <c r="F36" s="6">
        <v>79700</v>
      </c>
      <c r="G36" s="14"/>
      <c r="H36" s="14">
        <v>300</v>
      </c>
      <c r="I36" s="8"/>
    </row>
    <row r="37" spans="1:9" ht="12.75" customHeight="1">
      <c r="A37" s="5" t="s">
        <v>6</v>
      </c>
      <c r="B37" s="9">
        <f t="shared" si="2"/>
        <v>95200</v>
      </c>
      <c r="C37" s="23">
        <v>0</v>
      </c>
      <c r="D37" s="23">
        <v>95200</v>
      </c>
      <c r="E37" s="9">
        <f t="shared" si="3"/>
        <v>95200</v>
      </c>
      <c r="F37" s="6">
        <v>95200</v>
      </c>
      <c r="G37" s="14"/>
      <c r="H37" s="14">
        <v>0</v>
      </c>
      <c r="I37" s="8"/>
    </row>
    <row r="38" spans="1:9" ht="12.75" customHeight="1">
      <c r="A38" s="5" t="s">
        <v>7</v>
      </c>
      <c r="B38" s="9">
        <f t="shared" si="2"/>
        <v>48400</v>
      </c>
      <c r="C38" s="23">
        <v>4200</v>
      </c>
      <c r="D38" s="23">
        <v>44200</v>
      </c>
      <c r="E38" s="9">
        <f t="shared" si="3"/>
        <v>48400</v>
      </c>
      <c r="F38" s="6">
        <v>48400</v>
      </c>
      <c r="G38" s="14"/>
      <c r="H38" s="14">
        <v>0</v>
      </c>
      <c r="I38" s="8"/>
    </row>
    <row r="39" spans="1:9" ht="12.75" customHeight="1">
      <c r="A39" s="5" t="s">
        <v>8</v>
      </c>
      <c r="B39" s="9">
        <f t="shared" si="2"/>
        <v>151000</v>
      </c>
      <c r="C39" s="23">
        <v>13200</v>
      </c>
      <c r="D39" s="23">
        <v>137800</v>
      </c>
      <c r="E39" s="9">
        <f t="shared" si="3"/>
        <v>151000</v>
      </c>
      <c r="F39" s="6">
        <v>147500</v>
      </c>
      <c r="G39" s="14"/>
      <c r="H39" s="14">
        <v>3500</v>
      </c>
      <c r="I39" s="8"/>
    </row>
    <row r="40" spans="1:9" ht="12.75" customHeight="1">
      <c r="A40" s="5" t="s">
        <v>9</v>
      </c>
      <c r="B40" s="9">
        <f t="shared" si="2"/>
        <v>12000</v>
      </c>
      <c r="C40" s="23">
        <v>5000</v>
      </c>
      <c r="D40" s="23">
        <v>7000</v>
      </c>
      <c r="E40" s="9">
        <f t="shared" si="3"/>
        <v>12000</v>
      </c>
      <c r="F40" s="6">
        <v>5000</v>
      </c>
      <c r="G40" s="14"/>
      <c r="H40" s="14">
        <v>7000</v>
      </c>
      <c r="I40" s="8"/>
    </row>
    <row r="41" spans="1:9" ht="12.75" customHeight="1">
      <c r="A41" s="5" t="s">
        <v>42</v>
      </c>
      <c r="B41" s="9">
        <f t="shared" si="2"/>
        <v>11200</v>
      </c>
      <c r="C41" s="23">
        <v>3200</v>
      </c>
      <c r="D41" s="23">
        <v>8000</v>
      </c>
      <c r="E41" s="9">
        <f t="shared" si="3"/>
        <v>11200</v>
      </c>
      <c r="F41" s="6">
        <v>10000</v>
      </c>
      <c r="G41" s="14"/>
      <c r="H41" s="14">
        <v>1200</v>
      </c>
      <c r="I41" s="8"/>
    </row>
    <row r="42" spans="1:9" ht="12.75" customHeight="1">
      <c r="A42" s="5" t="s">
        <v>43</v>
      </c>
      <c r="B42" s="9">
        <f t="shared" si="2"/>
        <v>7200</v>
      </c>
      <c r="C42" s="22">
        <v>3700</v>
      </c>
      <c r="D42" s="22">
        <v>3500</v>
      </c>
      <c r="E42" s="9">
        <f t="shared" si="3"/>
        <v>7200</v>
      </c>
      <c r="F42" s="24">
        <v>6900</v>
      </c>
      <c r="G42" s="24"/>
      <c r="H42" s="24">
        <v>300</v>
      </c>
      <c r="I42" s="8"/>
    </row>
    <row r="43" spans="1:9" ht="12.75" customHeight="1">
      <c r="A43" s="5" t="s">
        <v>44</v>
      </c>
      <c r="B43" s="9">
        <f t="shared" si="2"/>
        <v>5000</v>
      </c>
      <c r="C43" s="23">
        <v>678</v>
      </c>
      <c r="D43" s="23">
        <v>4322</v>
      </c>
      <c r="E43" s="9">
        <f t="shared" si="3"/>
        <v>5000</v>
      </c>
      <c r="F43" s="6">
        <v>4500</v>
      </c>
      <c r="G43" s="6"/>
      <c r="H43" s="6">
        <v>500</v>
      </c>
      <c r="I43" s="8"/>
    </row>
    <row r="44" spans="1:9" ht="12.75" customHeight="1">
      <c r="A44" s="5" t="s">
        <v>28</v>
      </c>
      <c r="B44" s="9">
        <f t="shared" si="2"/>
        <v>515000</v>
      </c>
      <c r="C44" s="23">
        <v>35000</v>
      </c>
      <c r="D44" s="23">
        <v>480000</v>
      </c>
      <c r="E44" s="9">
        <f t="shared" si="3"/>
        <v>515000</v>
      </c>
      <c r="F44" s="6">
        <v>480000</v>
      </c>
      <c r="G44" s="6"/>
      <c r="H44" s="6">
        <v>35000</v>
      </c>
      <c r="I44" s="8"/>
    </row>
    <row r="45" spans="1:10" s="16" customFormat="1" ht="12.75">
      <c r="A45" s="15" t="s">
        <v>13</v>
      </c>
      <c r="B45" s="9">
        <f aca="true" t="shared" si="4" ref="B45:H45">SUM(B10:B44)</f>
        <v>3045966</v>
      </c>
      <c r="C45" s="9">
        <f t="shared" si="4"/>
        <v>121003</v>
      </c>
      <c r="D45" s="9">
        <f t="shared" si="4"/>
        <v>2924963</v>
      </c>
      <c r="E45" s="9">
        <f t="shared" si="4"/>
        <v>3045966</v>
      </c>
      <c r="F45" s="9">
        <f t="shared" si="4"/>
        <v>2634266</v>
      </c>
      <c r="G45" s="9">
        <f t="shared" si="4"/>
        <v>350000</v>
      </c>
      <c r="H45" s="9">
        <f t="shared" si="4"/>
        <v>61700</v>
      </c>
      <c r="I45" s="8"/>
      <c r="J45" s="11"/>
    </row>
    <row r="46" ht="7.5" customHeight="1"/>
    <row r="47" ht="12.75">
      <c r="A47" s="17" t="s">
        <v>22</v>
      </c>
    </row>
    <row r="48" ht="12.75">
      <c r="A48" s="3" t="s">
        <v>52</v>
      </c>
    </row>
    <row r="49" ht="12.75">
      <c r="A49" s="3" t="s">
        <v>25</v>
      </c>
    </row>
    <row r="50" ht="5.25" customHeight="1"/>
    <row r="51" ht="12.75">
      <c r="A51" s="17" t="s">
        <v>23</v>
      </c>
    </row>
    <row r="52" ht="12.75">
      <c r="A52" s="3" t="s">
        <v>46</v>
      </c>
    </row>
    <row r="53" ht="12.75">
      <c r="A53" s="3" t="s">
        <v>24</v>
      </c>
    </row>
  </sheetData>
  <mergeCells count="8">
    <mergeCell ref="A5:H5"/>
    <mergeCell ref="A7:A9"/>
    <mergeCell ref="B7:D7"/>
    <mergeCell ref="F8:H8"/>
    <mergeCell ref="E7:H7"/>
    <mergeCell ref="E8:E9"/>
    <mergeCell ref="C8:D8"/>
    <mergeCell ref="B8:B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&amp;CPlany środków specjalnych na 2005r.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2004-11-10T16:29:26Z</cp:lastPrinted>
  <dcterms:created xsi:type="dcterms:W3CDTF">2001-10-16T08:09:03Z</dcterms:created>
  <dcterms:modified xsi:type="dcterms:W3CDTF">2005-01-05T13:00:36Z</dcterms:modified>
  <cp:category/>
  <cp:version/>
  <cp:contentType/>
  <cp:contentStatus/>
</cp:coreProperties>
</file>