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Arkusz1" sheetId="1" r:id="rId1"/>
  </sheets>
  <definedNames>
    <definedName name="_xlnm.Print_Area" localSheetId="0">'Arkusz1'!$A$1:$H$26</definedName>
    <definedName name="_xlnm.Print_Titles" localSheetId="0">'Arkusz1'!$5:$6</definedName>
  </definedNames>
  <calcPr fullCalcOnLoad="1"/>
</workbook>
</file>

<file path=xl/sharedStrings.xml><?xml version="1.0" encoding="utf-8"?>
<sst xmlns="http://schemas.openxmlformats.org/spreadsheetml/2006/main" count="48" uniqueCount="39">
  <si>
    <t>Śląskie Spotkania Jazzowe Pokolenia</t>
  </si>
  <si>
    <t>710 - Działalność usługowa</t>
  </si>
  <si>
    <t>71013 - Prace geodezyjne i kartograficzne (nieinwestycyjne)</t>
  </si>
  <si>
    <t>750 - Administracja publiczna</t>
  </si>
  <si>
    <t>75011 - Urzędy wojewódzkie</t>
  </si>
  <si>
    <t>754 - Bezpieczeństwo publiczne i ochrona przeciwpożarowa</t>
  </si>
  <si>
    <t>75414 - Obrona cywilna</t>
  </si>
  <si>
    <t>921 - Kultura i ochrona dziedzictwa narodowego</t>
  </si>
  <si>
    <t>92116 - Biblioteki</t>
  </si>
  <si>
    <t>92195 - Pozostała działalność</t>
  </si>
  <si>
    <t>plan pierwotny</t>
  </si>
  <si>
    <t>plan po zmianach</t>
  </si>
  <si>
    <t>wykonanie</t>
  </si>
  <si>
    <t>%</t>
  </si>
  <si>
    <t>dz</t>
  </si>
  <si>
    <t>rozdz</t>
  </si>
  <si>
    <t>zad</t>
  </si>
  <si>
    <t>nazwa zadania</t>
  </si>
  <si>
    <t>921 - Kultura i ochrona dziedzictwa narodowego - Suma</t>
  </si>
  <si>
    <t>754 - Bezpieczeństwo publiczne i ochrona przeciwpożarowa - Suma</t>
  </si>
  <si>
    <t>750 - Administracja publiczna - Suma</t>
  </si>
  <si>
    <t>710 - Działalność usługowa - Suma</t>
  </si>
  <si>
    <t>Suma całkowita</t>
  </si>
  <si>
    <t>92195 - Pozostała działalność - Suma</t>
  </si>
  <si>
    <t>92116 - Biblioteki - Suma</t>
  </si>
  <si>
    <t>75414 - Obrona cywilna - Suma</t>
  </si>
  <si>
    <t>75011 - Urzędy wojewódzkie - Suma</t>
  </si>
  <si>
    <t>71013 - Prace geodezyjne i kartograficzne (nieinwestycyjne) - Suma</t>
  </si>
  <si>
    <t>7/6</t>
  </si>
  <si>
    <t>Zakup nowości wydawniczych dla bibliotek publicznych</t>
  </si>
  <si>
    <t>Publikacja 2 numeru Almanachu Prowincjonalnego</t>
  </si>
  <si>
    <t>71012 - Ośrodki dokumentacji geodezyjnej i kartograficznej</t>
  </si>
  <si>
    <t>71035 - Cmentarze</t>
  </si>
  <si>
    <t>71035 - Cmentarze - Suma</t>
  </si>
  <si>
    <t>71012 - Ośrodki dokumentacji geodezyjnej i kartograficznej - Suma</t>
  </si>
  <si>
    <t>Wydatki na zadania przyjęte w drodze zawartych porozumień</t>
  </si>
  <si>
    <t>Załącznik Nr 7</t>
  </si>
  <si>
    <t>do ZP Nr 1735/2006</t>
  </si>
  <si>
    <t>z dnia 20 marca 2006r.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</si>
</sst>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i/>
      <sz val="10"/>
      <name val="Arial CE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i/>
      <sz val="8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0" fillId="0" borderId="4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0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 quotePrefix="1">
      <alignment vertical="center"/>
    </xf>
    <xf numFmtId="0" fontId="2" fillId="0" borderId="2" xfId="0" applyFont="1" applyBorder="1" applyAlignment="1">
      <alignment vertical="center"/>
    </xf>
    <xf numFmtId="0" fontId="3" fillId="0" borderId="3" xfId="0" applyFont="1" applyBorder="1" applyAlignment="1" quotePrefix="1">
      <alignment vertical="center"/>
    </xf>
    <xf numFmtId="0" fontId="3" fillId="0" borderId="3" xfId="0" applyFont="1" applyBorder="1" applyAlignment="1">
      <alignment vertical="center"/>
    </xf>
    <xf numFmtId="0" fontId="0" fillId="0" borderId="4" xfId="0" applyFont="1" applyBorder="1" applyAlignment="1" quotePrefix="1">
      <alignment vertical="center"/>
    </xf>
    <xf numFmtId="0" fontId="0" fillId="0" borderId="4" xfId="0" applyFont="1" applyBorder="1" applyAlignment="1">
      <alignment vertical="center"/>
    </xf>
    <xf numFmtId="0" fontId="1" fillId="0" borderId="5" xfId="0" applyFont="1" applyBorder="1" applyAlignment="1" quotePrefix="1">
      <alignment vertical="center"/>
    </xf>
    <xf numFmtId="0" fontId="1" fillId="0" borderId="5" xfId="0" applyFont="1" applyBorder="1" applyAlignment="1">
      <alignment vertical="center"/>
    </xf>
    <xf numFmtId="0" fontId="0" fillId="0" borderId="6" xfId="0" applyFont="1" applyBorder="1" applyAlignment="1" quotePrefix="1">
      <alignment vertical="center"/>
    </xf>
    <xf numFmtId="0" fontId="1" fillId="0" borderId="7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8" xfId="0" applyNumberFormat="1" applyFont="1" applyBorder="1" applyAlignment="1">
      <alignment vertical="center"/>
    </xf>
    <xf numFmtId="0" fontId="0" fillId="0" borderId="6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3" fontId="1" fillId="0" borderId="1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vertical="center"/>
    </xf>
    <xf numFmtId="9" fontId="2" fillId="0" borderId="2" xfId="17" applyFont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9" fontId="3" fillId="0" borderId="3" xfId="17" applyFon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9" fontId="0" fillId="0" borderId="4" xfId="17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9" fontId="1" fillId="0" borderId="5" xfId="17" applyFont="1" applyBorder="1" applyAlignment="1">
      <alignment vertical="center"/>
    </xf>
    <xf numFmtId="3" fontId="0" fillId="0" borderId="6" xfId="0" applyNumberFormat="1" applyFont="1" applyBorder="1" applyAlignment="1">
      <alignment vertical="center"/>
    </xf>
    <xf numFmtId="9" fontId="0" fillId="0" borderId="6" xfId="17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9" fontId="1" fillId="0" borderId="7" xfId="17" applyFont="1" applyBorder="1" applyAlignment="1">
      <alignment vertical="center"/>
    </xf>
    <xf numFmtId="3" fontId="3" fillId="0" borderId="8" xfId="0" applyNumberFormat="1" applyFont="1" applyBorder="1" applyAlignment="1">
      <alignment vertical="center"/>
    </xf>
    <xf numFmtId="9" fontId="3" fillId="0" borderId="8" xfId="17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 quotePrefix="1">
      <alignment horizontal="center" vertic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" fillId="0" borderId="9" xfId="0" applyFont="1" applyBorder="1" applyAlignment="1">
      <alignment/>
    </xf>
    <xf numFmtId="9" fontId="2" fillId="0" borderId="9" xfId="17" applyFont="1" applyBorder="1" applyAlignment="1">
      <alignment vertical="center"/>
    </xf>
    <xf numFmtId="0" fontId="3" fillId="0" borderId="10" xfId="0" applyFont="1" applyBorder="1" applyAlignment="1">
      <alignment/>
    </xf>
    <xf numFmtId="0" fontId="3" fillId="0" borderId="8" xfId="0" applyFont="1" applyBorder="1" applyAlignment="1" quotePrefix="1">
      <alignment vertical="center"/>
    </xf>
    <xf numFmtId="0" fontId="0" fillId="0" borderId="11" xfId="0" applyFont="1" applyBorder="1" applyAlignment="1">
      <alignment/>
    </xf>
    <xf numFmtId="0" fontId="5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26"/>
  <sheetViews>
    <sheetView tabSelected="1" workbookViewId="0" topLeftCell="A1">
      <selection activeCell="A1" sqref="A1"/>
    </sheetView>
  </sheetViews>
  <sheetFormatPr defaultColWidth="9.00390625" defaultRowHeight="12.75" outlineLevelRow="3"/>
  <cols>
    <col min="1" max="1" width="3.875" style="25" customWidth="1"/>
    <col min="2" max="2" width="5.75390625" style="25" customWidth="1"/>
    <col min="3" max="3" width="4.125" style="25" customWidth="1"/>
    <col min="4" max="4" width="50.125" style="9" customWidth="1"/>
    <col min="5" max="5" width="11.75390625" style="41" bestFit="1" customWidth="1"/>
    <col min="6" max="7" width="10.75390625" style="41" bestFit="1" customWidth="1"/>
    <col min="8" max="8" width="5.875" style="25" customWidth="1"/>
    <col min="9" max="16384" width="9.125" style="47" customWidth="1"/>
  </cols>
  <sheetData>
    <row r="1" ht="15">
      <c r="H1" s="54" t="s">
        <v>36</v>
      </c>
    </row>
    <row r="2" ht="15">
      <c r="H2" s="54" t="s">
        <v>37</v>
      </c>
    </row>
    <row r="3" ht="15">
      <c r="H3" s="54" t="s">
        <v>38</v>
      </c>
    </row>
    <row r="5" spans="1:8" ht="25.5">
      <c r="A5" s="10" t="s">
        <v>14</v>
      </c>
      <c r="B5" s="10" t="s">
        <v>15</v>
      </c>
      <c r="C5" s="10" t="s">
        <v>16</v>
      </c>
      <c r="D5" s="42" t="s">
        <v>17</v>
      </c>
      <c r="E5" s="1" t="s">
        <v>10</v>
      </c>
      <c r="F5" s="1" t="s">
        <v>11</v>
      </c>
      <c r="G5" s="1" t="s">
        <v>12</v>
      </c>
      <c r="H5" s="26" t="s">
        <v>13</v>
      </c>
    </row>
    <row r="6" spans="1:8" s="48" customFormat="1" ht="11.25">
      <c r="A6" s="43">
        <v>1</v>
      </c>
      <c r="B6" s="43">
        <v>2</v>
      </c>
      <c r="C6" s="43">
        <v>3</v>
      </c>
      <c r="D6" s="44">
        <v>4</v>
      </c>
      <c r="E6" s="45">
        <v>5</v>
      </c>
      <c r="F6" s="45">
        <v>6</v>
      </c>
      <c r="G6" s="45">
        <v>7</v>
      </c>
      <c r="H6" s="46" t="s">
        <v>28</v>
      </c>
    </row>
    <row r="7" spans="1:16" s="49" customFormat="1" ht="13.5" thickBot="1">
      <c r="A7" s="11" t="s">
        <v>22</v>
      </c>
      <c r="B7" s="11"/>
      <c r="C7" s="12"/>
      <c r="D7" s="2"/>
      <c r="E7" s="27">
        <f>SUBTOTAL(9,E10:E26)</f>
        <v>187869</v>
      </c>
      <c r="F7" s="27">
        <f>SUBTOTAL(9,F10:F26)</f>
        <v>246549</v>
      </c>
      <c r="G7" s="27">
        <f>SUBTOTAL(9,G10:G26)</f>
        <v>246547</v>
      </c>
      <c r="H7" s="28">
        <f aca="true" t="shared" si="0" ref="H7:H26">G7/F7</f>
        <v>0.9999918880222592</v>
      </c>
      <c r="P7" s="50"/>
    </row>
    <row r="8" spans="1:8" s="51" customFormat="1" ht="14.25" outlineLevel="1" thickBot="1" thickTop="1">
      <c r="A8" s="13" t="s">
        <v>21</v>
      </c>
      <c r="B8" s="13"/>
      <c r="C8" s="14"/>
      <c r="D8" s="3"/>
      <c r="E8" s="29">
        <f>SUBTOTAL(9,E10:E14)</f>
        <v>51279</v>
      </c>
      <c r="F8" s="29">
        <f>SUBTOTAL(9,F10:F14)</f>
        <v>63259</v>
      </c>
      <c r="G8" s="29">
        <f>SUBTOTAL(9,G10:G14)</f>
        <v>63259</v>
      </c>
      <c r="H8" s="30">
        <f t="shared" si="0"/>
        <v>1</v>
      </c>
    </row>
    <row r="9" spans="1:8" s="53" customFormat="1" ht="12.75" outlineLevel="2">
      <c r="A9" s="15"/>
      <c r="B9" s="15" t="s">
        <v>34</v>
      </c>
      <c r="C9" s="16"/>
      <c r="D9" s="4"/>
      <c r="E9" s="31">
        <f>SUBTOTAL(9,E10:E10)</f>
        <v>15183</v>
      </c>
      <c r="F9" s="31">
        <f>SUBTOTAL(9,F10:F10)</f>
        <v>15183</v>
      </c>
      <c r="G9" s="31">
        <f>SUBTOTAL(9,G10:G10)</f>
        <v>15183</v>
      </c>
      <c r="H9" s="32">
        <f t="shared" si="0"/>
        <v>1</v>
      </c>
    </row>
    <row r="10" spans="1:8" ht="12.75" customHeight="1" outlineLevel="3">
      <c r="A10" s="17" t="s">
        <v>1</v>
      </c>
      <c r="B10" s="17" t="s">
        <v>31</v>
      </c>
      <c r="C10" s="18">
        <v>400</v>
      </c>
      <c r="D10" s="5" t="s">
        <v>35</v>
      </c>
      <c r="E10" s="33">
        <v>15183</v>
      </c>
      <c r="F10" s="33">
        <v>15183</v>
      </c>
      <c r="G10" s="33">
        <v>15183</v>
      </c>
      <c r="H10" s="34">
        <f>G10/F10</f>
        <v>1</v>
      </c>
    </row>
    <row r="11" spans="1:8" s="53" customFormat="1" ht="12.75" outlineLevel="2">
      <c r="A11" s="19"/>
      <c r="B11" s="19" t="s">
        <v>27</v>
      </c>
      <c r="C11" s="21"/>
      <c r="D11" s="6"/>
      <c r="E11" s="35">
        <f>SUBTOTAL(9,E12:E12)</f>
        <v>34796</v>
      </c>
      <c r="F11" s="35">
        <f>SUBTOTAL(9,F12:F12)</f>
        <v>34776</v>
      </c>
      <c r="G11" s="35">
        <f>SUBTOTAL(9,G12:G12)</f>
        <v>34776</v>
      </c>
      <c r="H11" s="36">
        <f t="shared" si="0"/>
        <v>1</v>
      </c>
    </row>
    <row r="12" spans="1:8" ht="12.75" customHeight="1" outlineLevel="3">
      <c r="A12" s="17" t="s">
        <v>1</v>
      </c>
      <c r="B12" s="17" t="s">
        <v>2</v>
      </c>
      <c r="C12" s="18">
        <v>400</v>
      </c>
      <c r="D12" s="5" t="s">
        <v>35</v>
      </c>
      <c r="E12" s="33">
        <v>34796</v>
      </c>
      <c r="F12" s="33">
        <v>34776</v>
      </c>
      <c r="G12" s="33">
        <v>34776</v>
      </c>
      <c r="H12" s="34">
        <f t="shared" si="0"/>
        <v>1</v>
      </c>
    </row>
    <row r="13" spans="1:8" s="53" customFormat="1" ht="12.75" outlineLevel="2">
      <c r="A13" s="19"/>
      <c r="B13" s="19" t="s">
        <v>33</v>
      </c>
      <c r="C13" s="21"/>
      <c r="D13" s="6"/>
      <c r="E13" s="35">
        <f>SUBTOTAL(9,E14:E14)</f>
        <v>1300</v>
      </c>
      <c r="F13" s="35">
        <f>SUBTOTAL(9,F14:F14)</f>
        <v>13300</v>
      </c>
      <c r="G13" s="35">
        <f>SUBTOTAL(9,G14:G14)</f>
        <v>13300</v>
      </c>
      <c r="H13" s="36">
        <f t="shared" si="0"/>
        <v>1</v>
      </c>
    </row>
    <row r="14" spans="1:8" ht="12.75" customHeight="1" outlineLevel="3">
      <c r="A14" s="17" t="s">
        <v>1</v>
      </c>
      <c r="B14" s="17" t="s">
        <v>32</v>
      </c>
      <c r="C14" s="18">
        <v>400</v>
      </c>
      <c r="D14" s="5" t="s">
        <v>35</v>
      </c>
      <c r="E14" s="33">
        <v>1300</v>
      </c>
      <c r="F14" s="33">
        <v>13300</v>
      </c>
      <c r="G14" s="33">
        <v>13300</v>
      </c>
      <c r="H14" s="34">
        <f t="shared" si="0"/>
        <v>1</v>
      </c>
    </row>
    <row r="15" spans="1:8" s="51" customFormat="1" ht="13.5" outlineLevel="1" thickBot="1">
      <c r="A15" s="52" t="s">
        <v>20</v>
      </c>
      <c r="B15" s="52"/>
      <c r="C15" s="22"/>
      <c r="D15" s="8"/>
      <c r="E15" s="39">
        <f>SUBTOTAL(9,E17:E17)</f>
        <v>103200</v>
      </c>
      <c r="F15" s="39">
        <f>SUBTOTAL(9,F17:F17)</f>
        <v>103200</v>
      </c>
      <c r="G15" s="39">
        <f>SUBTOTAL(9,G17:G17)</f>
        <v>103200</v>
      </c>
      <c r="H15" s="40">
        <f t="shared" si="0"/>
        <v>1</v>
      </c>
    </row>
    <row r="16" spans="1:8" s="53" customFormat="1" ht="12.75" outlineLevel="2">
      <c r="A16" s="15"/>
      <c r="B16" s="15" t="s">
        <v>26</v>
      </c>
      <c r="C16" s="16"/>
      <c r="D16" s="4"/>
      <c r="E16" s="31">
        <f>SUBTOTAL(9,E17:E17)</f>
        <v>103200</v>
      </c>
      <c r="F16" s="31">
        <f>SUBTOTAL(9,F17:F17)</f>
        <v>103200</v>
      </c>
      <c r="G16" s="31">
        <f>SUBTOTAL(9,G17:G17)</f>
        <v>103200</v>
      </c>
      <c r="H16" s="32">
        <f t="shared" si="0"/>
        <v>1</v>
      </c>
    </row>
    <row r="17" spans="1:8" ht="12.75" customHeight="1" outlineLevel="3">
      <c r="A17" s="17" t="s">
        <v>3</v>
      </c>
      <c r="B17" s="17" t="s">
        <v>4</v>
      </c>
      <c r="C17" s="18">
        <v>400</v>
      </c>
      <c r="D17" s="5" t="s">
        <v>35</v>
      </c>
      <c r="E17" s="33">
        <v>103200</v>
      </c>
      <c r="F17" s="33">
        <v>103200</v>
      </c>
      <c r="G17" s="33">
        <v>103200</v>
      </c>
      <c r="H17" s="34">
        <f t="shared" si="0"/>
        <v>1</v>
      </c>
    </row>
    <row r="18" spans="1:8" s="51" customFormat="1" ht="13.5" outlineLevel="1" thickBot="1">
      <c r="A18" s="22" t="s">
        <v>19</v>
      </c>
      <c r="B18" s="22"/>
      <c r="C18" s="22"/>
      <c r="D18" s="8"/>
      <c r="E18" s="39">
        <f>SUBTOTAL(9,E20:E20)</f>
        <v>33390</v>
      </c>
      <c r="F18" s="39">
        <f>SUBTOTAL(9,F20:F20)</f>
        <v>33390</v>
      </c>
      <c r="G18" s="39">
        <f>SUBTOTAL(9,G20:G20)</f>
        <v>33388</v>
      </c>
      <c r="H18" s="40">
        <f t="shared" si="0"/>
        <v>0.9999401018268943</v>
      </c>
    </row>
    <row r="19" spans="1:8" s="53" customFormat="1" ht="12.75" outlineLevel="2">
      <c r="A19" s="16"/>
      <c r="B19" s="16" t="s">
        <v>25</v>
      </c>
      <c r="C19" s="16"/>
      <c r="D19" s="4"/>
      <c r="E19" s="31">
        <f>SUBTOTAL(9,E20:E20)</f>
        <v>33390</v>
      </c>
      <c r="F19" s="31">
        <f>SUBTOTAL(9,F20:F20)</f>
        <v>33390</v>
      </c>
      <c r="G19" s="31">
        <f>SUBTOTAL(9,G20:G20)</f>
        <v>33388</v>
      </c>
      <c r="H19" s="32">
        <f t="shared" si="0"/>
        <v>0.9999401018268943</v>
      </c>
    </row>
    <row r="20" spans="1:8" ht="12.75" customHeight="1" outlineLevel="3">
      <c r="A20" s="18" t="s">
        <v>5</v>
      </c>
      <c r="B20" s="18" t="s">
        <v>6</v>
      </c>
      <c r="C20" s="18">
        <v>400</v>
      </c>
      <c r="D20" s="5" t="s">
        <v>35</v>
      </c>
      <c r="E20" s="33">
        <v>33390</v>
      </c>
      <c r="F20" s="33">
        <v>33390</v>
      </c>
      <c r="G20" s="33">
        <v>33388</v>
      </c>
      <c r="H20" s="34">
        <f t="shared" si="0"/>
        <v>0.9999401018268943</v>
      </c>
    </row>
    <row r="21" spans="1:8" s="51" customFormat="1" ht="13.5" outlineLevel="1" thickBot="1">
      <c r="A21" s="23" t="s">
        <v>18</v>
      </c>
      <c r="B21" s="22"/>
      <c r="C21" s="22"/>
      <c r="D21" s="8"/>
      <c r="E21" s="39">
        <f>SUBTOTAL(9,E23:E26)</f>
        <v>0</v>
      </c>
      <c r="F21" s="39">
        <f>SUBTOTAL(9,F23:F26)</f>
        <v>46700</v>
      </c>
      <c r="G21" s="39">
        <f>SUBTOTAL(9,G23:G26)</f>
        <v>46700</v>
      </c>
      <c r="H21" s="40">
        <f t="shared" si="0"/>
        <v>1</v>
      </c>
    </row>
    <row r="22" spans="1:8" s="53" customFormat="1" ht="12.75" outlineLevel="2">
      <c r="A22" s="16"/>
      <c r="B22" s="16" t="s">
        <v>24</v>
      </c>
      <c r="C22" s="16"/>
      <c r="D22" s="4"/>
      <c r="E22" s="31">
        <f>SUBTOTAL(9,E23:E23)</f>
        <v>0</v>
      </c>
      <c r="F22" s="31">
        <f>SUBTOTAL(9,F23:F23)</f>
        <v>39700</v>
      </c>
      <c r="G22" s="31">
        <f>SUBTOTAL(9,G23:G23)</f>
        <v>39700</v>
      </c>
      <c r="H22" s="32">
        <f t="shared" si="0"/>
        <v>1</v>
      </c>
    </row>
    <row r="23" spans="1:8" ht="12.75" outlineLevel="3">
      <c r="A23" s="18" t="s">
        <v>7</v>
      </c>
      <c r="B23" s="18" t="s">
        <v>8</v>
      </c>
      <c r="C23" s="18">
        <v>254</v>
      </c>
      <c r="D23" s="5" t="s">
        <v>29</v>
      </c>
      <c r="E23" s="33"/>
      <c r="F23" s="33">
        <v>39700</v>
      </c>
      <c r="G23" s="33">
        <v>39700</v>
      </c>
      <c r="H23" s="34">
        <f t="shared" si="0"/>
        <v>1</v>
      </c>
    </row>
    <row r="24" spans="1:8" s="53" customFormat="1" ht="12.75" outlineLevel="2">
      <c r="A24" s="21"/>
      <c r="B24" s="24" t="s">
        <v>23</v>
      </c>
      <c r="C24" s="21"/>
      <c r="D24" s="6"/>
      <c r="E24" s="35">
        <f>SUBTOTAL(9,E25:E26)</f>
        <v>0</v>
      </c>
      <c r="F24" s="35">
        <f>SUBTOTAL(9,F25:F26)</f>
        <v>7000</v>
      </c>
      <c r="G24" s="35">
        <f>SUBTOTAL(9,G25:G26)</f>
        <v>7000</v>
      </c>
      <c r="H24" s="36">
        <f t="shared" si="0"/>
        <v>1</v>
      </c>
    </row>
    <row r="25" spans="1:8" ht="12.75" outlineLevel="3">
      <c r="A25" s="18" t="s">
        <v>7</v>
      </c>
      <c r="B25" s="18" t="s">
        <v>9</v>
      </c>
      <c r="C25" s="18">
        <v>252</v>
      </c>
      <c r="D25" s="5" t="s">
        <v>0</v>
      </c>
      <c r="E25" s="33"/>
      <c r="F25" s="33">
        <v>3000</v>
      </c>
      <c r="G25" s="33">
        <v>3000</v>
      </c>
      <c r="H25" s="34">
        <f t="shared" si="0"/>
        <v>1</v>
      </c>
    </row>
    <row r="26" spans="1:8" ht="12.75" outlineLevel="3">
      <c r="A26" s="20" t="s">
        <v>7</v>
      </c>
      <c r="B26" s="20" t="s">
        <v>9</v>
      </c>
      <c r="C26" s="20">
        <v>253</v>
      </c>
      <c r="D26" s="7" t="s">
        <v>30</v>
      </c>
      <c r="E26" s="37"/>
      <c r="F26" s="37">
        <v>4000</v>
      </c>
      <c r="G26" s="37">
        <v>4000</v>
      </c>
      <c r="H26" s="38">
        <f t="shared" si="0"/>
        <v>1</v>
      </c>
    </row>
  </sheetData>
  <printOptions/>
  <pageMargins left="0.1968503937007874" right="0.1968503937007874" top="0.5905511811023623" bottom="0.5905511811023623" header="0.31496062992125984" footer="0.31496062992125984"/>
  <pageSetup horizontalDpi="600" verticalDpi="600" orientation="portrait" paperSize="9" scale="98" r:id="rId1"/>
  <headerFooter alignWithMargins="0">
    <oddHeader>&amp;CWykonanie planu wydatków realizowanych na podstawie porozumień za 2005r.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Nowak</dc:creator>
  <cp:keywords/>
  <dc:description/>
  <cp:lastModifiedBy>fin113a</cp:lastModifiedBy>
  <cp:lastPrinted>2006-03-20T11:31:51Z</cp:lastPrinted>
  <dcterms:created xsi:type="dcterms:W3CDTF">2006-02-14T11:11:45Z</dcterms:created>
  <dcterms:modified xsi:type="dcterms:W3CDTF">2006-03-31T11:50:41Z</dcterms:modified>
  <cp:category/>
  <cp:version/>
  <cp:contentType/>
  <cp:contentStatus/>
</cp:coreProperties>
</file>